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AC810456-84A7-47CA-B48C-A17D4DCA565C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M34" i="1"/>
  <c r="G34" i="1" l="1"/>
  <c r="E34" i="1"/>
  <c r="D29" i="5" l="1"/>
  <c r="D28" i="5"/>
  <c r="D27" i="5"/>
  <c r="D25" i="5"/>
  <c r="D19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D8" i="5"/>
  <c r="D7" i="5"/>
  <c r="D6" i="5"/>
  <c r="M64" i="1"/>
  <c r="G64" i="1"/>
  <c r="E64" i="1"/>
  <c r="M63" i="1"/>
  <c r="G63" i="1"/>
  <c r="E63" i="1"/>
  <c r="M62" i="1"/>
  <c r="G62" i="1"/>
  <c r="E62" i="1"/>
  <c r="M61" i="1"/>
  <c r="G61" i="1"/>
  <c r="E61" i="1"/>
  <c r="M60" i="1"/>
  <c r="G60" i="1"/>
  <c r="E60" i="1"/>
  <c r="M59" i="1"/>
  <c r="G59" i="1"/>
  <c r="E59" i="1"/>
  <c r="M58" i="1"/>
  <c r="G58" i="1"/>
  <c r="E58" i="1"/>
  <c r="M57" i="1"/>
  <c r="G57" i="1"/>
  <c r="E57" i="1"/>
  <c r="M56" i="1"/>
  <c r="G56" i="1"/>
  <c r="E56" i="1"/>
  <c r="M55" i="1"/>
  <c r="G55" i="1"/>
  <c r="E55" i="1"/>
  <c r="M54" i="1"/>
  <c r="G54" i="1"/>
  <c r="E54" i="1"/>
  <c r="M53" i="1"/>
  <c r="G53" i="1"/>
  <c r="E53" i="1"/>
  <c r="M52" i="1"/>
  <c r="G52" i="1"/>
  <c r="E52" i="1"/>
  <c r="M51" i="1"/>
  <c r="G51" i="1"/>
  <c r="E51" i="1"/>
  <c r="M50" i="1"/>
  <c r="G50" i="1"/>
  <c r="E50" i="1"/>
  <c r="M49" i="1"/>
  <c r="G49" i="1"/>
  <c r="E49" i="1"/>
  <c r="M48" i="1"/>
  <c r="G48" i="1"/>
  <c r="E48" i="1"/>
  <c r="M47" i="1"/>
  <c r="G47" i="1"/>
  <c r="E47" i="1"/>
  <c r="M46" i="1"/>
  <c r="G46" i="1"/>
  <c r="E46" i="1"/>
  <c r="M45" i="1"/>
  <c r="G45" i="1"/>
  <c r="E45" i="1"/>
  <c r="M44" i="1"/>
  <c r="G44" i="1"/>
  <c r="E44" i="1"/>
  <c r="M43" i="1"/>
  <c r="G43" i="1"/>
  <c r="E43" i="1"/>
  <c r="M42" i="1"/>
  <c r="G42" i="1"/>
  <c r="E42" i="1"/>
  <c r="M41" i="1"/>
  <c r="G41" i="1"/>
  <c r="E41" i="1"/>
  <c r="M40" i="1"/>
  <c r="G40" i="1"/>
  <c r="E40" i="1"/>
  <c r="M39" i="1"/>
  <c r="G39" i="1"/>
  <c r="E39" i="1"/>
  <c r="M38" i="1"/>
  <c r="G38" i="1"/>
  <c r="E38" i="1"/>
  <c r="M37" i="1"/>
  <c r="G37" i="1"/>
  <c r="E37" i="1"/>
  <c r="M36" i="1"/>
  <c r="G36" i="1"/>
  <c r="E36" i="1"/>
  <c r="G35" i="1"/>
  <c r="E35" i="1"/>
  <c r="AA33" i="1"/>
  <c r="M33" i="1"/>
  <c r="G33" i="1"/>
  <c r="E33" i="1"/>
  <c r="AA32" i="1"/>
  <c r="M32" i="1"/>
  <c r="G32" i="1"/>
  <c r="E32" i="1"/>
  <c r="AA31" i="1"/>
  <c r="M31" i="1"/>
  <c r="G31" i="1"/>
  <c r="E31" i="1"/>
  <c r="M30" i="1"/>
  <c r="G30" i="1"/>
  <c r="E30" i="1"/>
  <c r="AA29" i="1"/>
  <c r="M29" i="1"/>
  <c r="G29" i="1"/>
  <c r="E29" i="1"/>
  <c r="M28" i="1"/>
  <c r="G28" i="1"/>
  <c r="E28" i="1"/>
  <c r="M27" i="1"/>
  <c r="G27" i="1"/>
  <c r="E27" i="1"/>
  <c r="M26" i="1"/>
  <c r="G26" i="1"/>
  <c r="E26" i="1"/>
  <c r="M25" i="1"/>
  <c r="G25" i="1"/>
  <c r="E25" i="1"/>
  <c r="M24" i="1"/>
  <c r="G24" i="1"/>
  <c r="E24" i="1"/>
  <c r="AA23" i="1"/>
  <c r="M23" i="1"/>
  <c r="G23" i="1"/>
  <c r="E23" i="1"/>
  <c r="M22" i="1"/>
  <c r="G22" i="1"/>
  <c r="E22" i="1"/>
  <c r="Z21" i="1"/>
  <c r="M21" i="1"/>
  <c r="G21" i="1"/>
  <c r="E21" i="1"/>
  <c r="M20" i="1"/>
  <c r="G20" i="1"/>
  <c r="E20" i="1"/>
  <c r="M19" i="1"/>
  <c r="G19" i="1"/>
  <c r="E19" i="1"/>
  <c r="M18" i="1"/>
  <c r="G18" i="1"/>
  <c r="E18" i="1"/>
  <c r="M17" i="1"/>
  <c r="G17" i="1"/>
  <c r="E17" i="1"/>
  <c r="M16" i="1"/>
  <c r="G16" i="1"/>
  <c r="E16" i="1"/>
  <c r="Z15" i="1"/>
  <c r="M15" i="1"/>
  <c r="G15" i="1"/>
  <c r="E15" i="1"/>
  <c r="G14" i="1"/>
  <c r="E14" i="1"/>
  <c r="M13" i="1"/>
  <c r="G13" i="1"/>
  <c r="E13" i="1"/>
  <c r="AA12" i="1"/>
  <c r="M12" i="1"/>
  <c r="G12" i="1"/>
  <c r="E12" i="1"/>
  <c r="AA11" i="1"/>
  <c r="M11" i="1"/>
  <c r="G11" i="1"/>
  <c r="E11" i="1"/>
  <c r="AA10" i="1"/>
  <c r="M10" i="1"/>
  <c r="G10" i="1"/>
  <c r="E10" i="1"/>
  <c r="M9" i="1"/>
  <c r="G9" i="1"/>
  <c r="E9" i="1"/>
  <c r="M8" i="1"/>
  <c r="G8" i="1"/>
  <c r="E8" i="1"/>
</calcChain>
</file>

<file path=xl/sharedStrings.xml><?xml version="1.0" encoding="utf-8"?>
<sst xmlns="http://schemas.openxmlformats.org/spreadsheetml/2006/main" count="1286" uniqueCount="271">
  <si>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</si>
  <si>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</si>
  <si>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</si>
  <si>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</si>
  <si>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</si>
  <si>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</si>
  <si>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</si>
  <si>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</si>
  <si>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</si>
  <si>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</si>
  <si>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</si>
  <si>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</si>
  <si>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</si>
  <si>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</si>
  <si>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</si>
  <si>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</si>
  <si>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</si>
  <si>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</si>
  <si>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</si>
  <si>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</si>
  <si>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</si>
  <si>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</si>
  <si>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</si>
  <si>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</si>
  <si>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</si>
  <si>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</si>
  <si>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</si>
  <si>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</si>
  <si>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</si>
  <si>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</si>
  <si>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</si>
  <si>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</si>
  <si>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</si>
  <si>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</si>
  <si>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</si>
  <si>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</si>
  <si>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</si>
  <si>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</si>
  <si>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</si>
  <si>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</si>
  <si>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</si>
  <si>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</si>
  <si>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</si>
  <si>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</si>
  <si>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</si>
  <si>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</si>
  <si>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</si>
  <si>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</si>
  <si>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</si>
  <si>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</si>
  <si>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</si>
  <si>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</si>
  <si>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</si>
  <si>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</si>
  <si>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</si>
  <si>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</si>
  <si>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</si>
  <si>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</si>
  <si>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</si>
  <si>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</si>
  <si>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</si>
  <si>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</si>
  <si>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</si>
  <si>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</si>
  <si>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</si>
  <si>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</si>
  <si>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</si>
  <si>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</si>
  <si>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</si>
  <si>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</si>
  <si>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</si>
  <si>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</si>
  <si>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</si>
  <si>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</si>
  <si>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</si>
  <si>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</si>
  <si>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</si>
  <si>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</si>
  <si>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</si>
  <si>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</si>
  <si>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</si>
  <si>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</si>
  <si>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</si>
  <si>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</si>
  <si>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</si>
  <si>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</si>
  <si>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</si>
  <si>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</si>
  <si>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</si>
  <si>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</si>
  <si>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</si>
  <si>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</si>
  <si>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</si>
  <si>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</si>
  <si>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</si>
  <si>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</si>
  <si>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</si>
  <si>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</si>
  <si>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</si>
  <si>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</si>
  <si>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</si>
  <si>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</si>
  <si>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</si>
  <si>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</si>
  <si>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</si>
  <si>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</si>
  <si>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</si>
  <si>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</si>
  <si>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</si>
  <si>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</si>
  <si>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</si>
  <si>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</si>
  <si>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</si>
  <si>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</si>
  <si>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</t>
  </si>
  <si>
    <t>Servidor(a) Público(a)</t>
  </si>
  <si>
    <t>Coordinadora Ejecutiva</t>
  </si>
  <si>
    <t>Coordinacion Ejecutiva</t>
  </si>
  <si>
    <t>Guadalupe Yalia</t>
  </si>
  <si>
    <t>Salido</t>
  </si>
  <si>
    <t>Ibarra</t>
  </si>
  <si>
    <t>México</t>
  </si>
  <si>
    <t>Sonora</t>
  </si>
  <si>
    <t>Hermosillo</t>
  </si>
  <si>
    <t>Mexico</t>
  </si>
  <si>
    <t>Sur de Sonora</t>
  </si>
  <si>
    <t>Gira de Trabajo</t>
  </si>
  <si>
    <t>Direccion General de Finanzas y Administracion</t>
  </si>
  <si>
    <t>NO SE GENERAN FACTURAS</t>
  </si>
  <si>
    <t>Navojoa y Huatabampo</t>
  </si>
  <si>
    <t>Supervision de Obras</t>
  </si>
  <si>
    <t>Gira de Trabajo "Tu Escuela Limpia y Bonita"</t>
  </si>
  <si>
    <t>Jefe Administrativo</t>
  </si>
  <si>
    <t>Arturo Enrique</t>
  </si>
  <si>
    <t>Parada</t>
  </si>
  <si>
    <t>Mendivil</t>
  </si>
  <si>
    <t>Traslado a la Arq. Gira de Trabajo "Tu Escuela Limpia y Bonita"</t>
  </si>
  <si>
    <t>Huatabampo</t>
  </si>
  <si>
    <t>Traslado a la Arq. "Programas de Trabajo y Resultados de Gestion"</t>
  </si>
  <si>
    <t>Prestador de Servicios Profesionales</t>
  </si>
  <si>
    <t>Direccion General de Obras</t>
  </si>
  <si>
    <t>Adalberto</t>
  </si>
  <si>
    <t>Ortega</t>
  </si>
  <si>
    <t>Jimenez</t>
  </si>
  <si>
    <t>Zona Centro</t>
  </si>
  <si>
    <t>Programa de Trabajo Resultados de Gestion</t>
  </si>
  <si>
    <t>Director de Obras</t>
  </si>
  <si>
    <t>Francisco Javier</t>
  </si>
  <si>
    <t>Maciel</t>
  </si>
  <si>
    <t>Ruiz</t>
  </si>
  <si>
    <t>Agua Blanca, Benito Juarez</t>
  </si>
  <si>
    <t>Zona Sur</t>
  </si>
  <si>
    <t xml:space="preserve"> "Programas de Trabajo y Resultados de Gestion"</t>
  </si>
  <si>
    <t>Jefe de Supervision de Obras</t>
  </si>
  <si>
    <t>Hugo Alberto</t>
  </si>
  <si>
    <t>Issa</t>
  </si>
  <si>
    <t>Peraza</t>
  </si>
  <si>
    <t>Zona Rural</t>
  </si>
  <si>
    <t>Zona Poniente</t>
  </si>
  <si>
    <t>Juan Alberto</t>
  </si>
  <si>
    <t xml:space="preserve">Medina </t>
  </si>
  <si>
    <t>Manzo</t>
  </si>
  <si>
    <t>Sierra Alta y Rio Sonora</t>
  </si>
  <si>
    <t>Sierra Alta</t>
  </si>
  <si>
    <t>Oscar Enrique</t>
  </si>
  <si>
    <t xml:space="preserve">Contreras </t>
  </si>
  <si>
    <t>Soto</t>
  </si>
  <si>
    <t>Sergio Octavio</t>
  </si>
  <si>
    <t xml:space="preserve">Quintana </t>
  </si>
  <si>
    <t>Lopez</t>
  </si>
  <si>
    <t>Zona Centro y Zona Rural</t>
  </si>
  <si>
    <t>Contreras</t>
  </si>
  <si>
    <t>Jefe de Notificaciones</t>
  </si>
  <si>
    <t>Cristian Guadalupe</t>
  </si>
  <si>
    <t>Herrera</t>
  </si>
  <si>
    <t>Hernandez</t>
  </si>
  <si>
    <t>"Primera Sesion Ordinaria 2020" INIFED</t>
  </si>
  <si>
    <t>Jefe de Contratos de Obras</t>
  </si>
  <si>
    <t>Direccion General Tecnica</t>
  </si>
  <si>
    <t xml:space="preserve">Arturo </t>
  </si>
  <si>
    <t>Bloch</t>
  </si>
  <si>
    <t>Salcido</t>
  </si>
  <si>
    <t>Navojoa</t>
  </si>
  <si>
    <t>Zona Rural y Zona Norte</t>
  </si>
  <si>
    <t>Primera Jornada de Servicios "Unidos por ti"</t>
  </si>
  <si>
    <t>Chuy Miguel</t>
  </si>
  <si>
    <t>Esquer</t>
  </si>
  <si>
    <t>Almada</t>
  </si>
  <si>
    <t>Agua Prieta</t>
  </si>
  <si>
    <t xml:space="preserve">Alberto Krishna </t>
  </si>
  <si>
    <t>Hindu</t>
  </si>
  <si>
    <t>Ramirez</t>
  </si>
  <si>
    <t xml:space="preserve">Chrisrian </t>
  </si>
  <si>
    <t>Felix</t>
  </si>
  <si>
    <t>Ortiz</t>
  </si>
  <si>
    <t>Jose</t>
  </si>
  <si>
    <t>Baumea</t>
  </si>
  <si>
    <t>Mora</t>
  </si>
  <si>
    <t>Zona Nor Poniente</t>
  </si>
  <si>
    <t>Zona Rio Sonora</t>
  </si>
  <si>
    <t>Zona Costa de Sonora</t>
  </si>
  <si>
    <t xml:space="preserve">Salido </t>
  </si>
  <si>
    <t xml:space="preserve">Sur de Sonora </t>
  </si>
  <si>
    <t>Gira de trabajo por el sur de Sonora</t>
  </si>
  <si>
    <t xml:space="preserve">Navojoa </t>
  </si>
  <si>
    <t>Zona Sur de Sonora</t>
  </si>
  <si>
    <t>Junta de Gobirno (INIFED)</t>
  </si>
  <si>
    <t>Ignacio</t>
  </si>
  <si>
    <t>Verduzco</t>
  </si>
  <si>
    <t>Chairez</t>
  </si>
  <si>
    <t>Reunion de Trabajo</t>
  </si>
  <si>
    <t>Rio Sonora</t>
  </si>
  <si>
    <t>Reembolso (Reclasificacion)</t>
  </si>
  <si>
    <t>http://transparencia.isie.gob.mx/transparencia/2020/70/1/1.pdf</t>
  </si>
  <si>
    <t>http://transparencia.isie.gob.mx/transparencia/2020/70/1/2.pdf</t>
  </si>
  <si>
    <t>http://transparencia.isie.gob.mx/transparencia/2020/70/1/3.pdf</t>
  </si>
  <si>
    <t>http://transparencia.isie.gob.mx/transparencia/2020/70/1/4.pdf</t>
  </si>
  <si>
    <t>http://transparencia.isie.gob.mx/transparencia/2020/70/1/5.pdf</t>
  </si>
  <si>
    <t>http://transparencia.isie.gob.mx/transparencia/2020/70/1/6.pdf</t>
  </si>
  <si>
    <t>http://transparencia.isie.gob.mx/transparencia/2020/70/1/7.pdf</t>
  </si>
  <si>
    <t>http://transparencia.isie.gob.mx/transparencia/2020/70/1/8.pdf</t>
  </si>
  <si>
    <t>http://transparencia.isie.gob.mx/transparencia/2020/70/1/9.pdf</t>
  </si>
  <si>
    <t>http://transparencia.isie.gob.mx/transparencia/2020/70/1/10.pdf</t>
  </si>
  <si>
    <t>http://transparencia.isie.gob.mx/transparencia/2020/70/1/11.pdf</t>
  </si>
  <si>
    <t>http://transparencia.isie.gob.mx/transparencia/2020/70/1/12.pdf</t>
  </si>
  <si>
    <t>http://transparencia.isie.gob.mx/transparencia/2020/70/1/13.pdf</t>
  </si>
  <si>
    <t>http://transparencia.isie.gob.mx/transparencia/2020/70/1/14.pdf</t>
  </si>
  <si>
    <t>http://transparencia.isie.gob.mx/transparencia/2020/70/1/15.pdf</t>
  </si>
  <si>
    <t>http://transparencia.isie.gob.mx/transparencia/2020/70/1/16.pdf</t>
  </si>
  <si>
    <t>http://transparencia.isie.gob.mx/transparencia/2020/70/1/17.pdf</t>
  </si>
  <si>
    <t>http://transparencia.isie.gob.mx/transparencia/2020/70/1/18.pdf</t>
  </si>
  <si>
    <t>http://transparencia.isie.gob.mx/transparencia/2020/70/1/19.pdf</t>
  </si>
  <si>
    <t>http://transparencia.isie.gob.mx/transparencia/2020/70/1/20.pdf</t>
  </si>
  <si>
    <t>http://transparencia.isie.gob.mx/transparencia/2020/70/1/21.pdf</t>
  </si>
  <si>
    <t>http://transparencia.isie.gob.mx/transparencia/2020/70/1/22.pdf</t>
  </si>
  <si>
    <t>http://transparencia.isie.gob.mx/transparencia/2020/70/1/23.pdf</t>
  </si>
  <si>
    <t>http://transparencia.isie.gob.mx/transparencia/2020/70/1/24.pdf</t>
  </si>
  <si>
    <t>http://transparencia.isie.gob.mx/transparencia/2020/70/1/25.pdf</t>
  </si>
  <si>
    <t>http://transparencia.isie.gob.mx/transparencia/2020/70/1/26.pdf</t>
  </si>
  <si>
    <t>http://transparencia.isie.gob.mx/transparencia/2020/70/1/27.pdf</t>
  </si>
  <si>
    <t>http://transparencia.isie.gob.mx/transparencia/2020/70/1/28.pdf</t>
  </si>
  <si>
    <t>http://transparencia.isie.gob.mx/transparencia/2020/70/1/29.pdf</t>
  </si>
  <si>
    <t>http://transparencia.isie.gob.mx/transparencia/2020/70/1/30.pdf</t>
  </si>
  <si>
    <t>http://transparencia.isie.gob.mx/transparencia/2020/70/1/31.pdf</t>
  </si>
  <si>
    <t>http://transparencia.isie.gob.mx/transparencia/2020/70/1/32.pdf</t>
  </si>
  <si>
    <t>http://transparencia.isie.gob.mx/transparencia/2020/70/1/33.pdf</t>
  </si>
  <si>
    <t>http://transparencia.isie.gob.mx/transparencia/2020/70/1/34.pdf</t>
  </si>
  <si>
    <t>http://transparencia.isie.gob.mx/transparencia/2020/70/1/35.pdf</t>
  </si>
  <si>
    <t>http://transparencia.isie.gob.mx/transparencia/2020/70/1/36.pdf</t>
  </si>
  <si>
    <t>http://transparencia.isie.gob.mx/transparencia/2020/70/1/37.pdf</t>
  </si>
  <si>
    <t>http://transparencia.isie.gob.mx/transparencia/2020/70/1/38.pdf</t>
  </si>
  <si>
    <t>http://transparencia.isie.gob.mx/transparencia/2020/70/1/39.pdf</t>
  </si>
  <si>
    <t>http://transparencia.isie.gob.mx/transparencia/2020/70/1/40.pdf</t>
  </si>
  <si>
    <t>http://transparencia.isie.gob.mx/transparencia/2020/70/1/41.pdf</t>
  </si>
  <si>
    <t>http://transparencia.isie.gob.mx/transparencia/2020/70/1/42.pdf</t>
  </si>
  <si>
    <t>http://transparencia.isie.gob.mx/transparencia/2020/70/1/43.pdf</t>
  </si>
  <si>
    <t>http://transparencia.isie.gob.mx/transparencia/2020/70/1/44.pdf</t>
  </si>
  <si>
    <t>http://transparencia.isie.gob.mx/transparencia/2020/70/1/45.pdf</t>
  </si>
  <si>
    <t>http://transparencia.isie.gob.mx/transparencia/2020/70/1/46.pdf</t>
  </si>
  <si>
    <t>http://transparencia.isie.gob.mx/transparencia/2020/70/1/47.pdf</t>
  </si>
  <si>
    <t>http://transparencia.isie.gob.mx/transparencia/2020/70/1/48.pdf</t>
  </si>
  <si>
    <t>http://transparencia.isie.gob.mx/transparencia/2020/70/1/49.pdf</t>
  </si>
  <si>
    <t>http://transparencia.isie.gob.mx/transparencia/2020/70/1/50.pdf</t>
  </si>
  <si>
    <t>http://transparencia.isie.gob.mx/transparencia/2020/70/1/51.pdf</t>
  </si>
  <si>
    <t>http://transparencia.isie.gob.mx/transparencia/2020/70/1/52.pdf</t>
  </si>
  <si>
    <t>http://transparencia.isie.gob.mx/transparencia/2020/70/1/53.pdf</t>
  </si>
  <si>
    <t>http://transparencia.isie.gob.mx/transparencia/2020/70/1/54.pdf</t>
  </si>
  <si>
    <t>http://transparencia.isie.gob.mx/transparencia/2020/70/1/55.pdf</t>
  </si>
  <si>
    <t>http://transparencia.isie.gob.mx/transparencia/2020/70/1/56.pdf</t>
  </si>
  <si>
    <t>http://transparencia.isie.gob.mx/transparencia/2020/70/1/57.pdf</t>
  </si>
  <si>
    <t>http://transparencia.isie.gob.mx/transparencia/2018/70/3/normatividad.pdf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</si>
</sst>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right" vertical="top"/>
    </xf>
    <xf numFmtId="164" fontId="0" fillId="0" borderId="1" xfId="1" applyNumberFormat="1" applyFont="1" applyBorder="1" applyAlignment="1">
      <alignment vertical="center"/>
    </xf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horizontal="right" vertical="top"/>
    </xf>
    <xf numFmtId="0" fontId="0" fillId="0" borderId="1" xfId="0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7" fillId="0" borderId="1" xfId="2" applyFill="1" applyBorder="1" applyAlignment="1">
      <alignment horizontal="center" vertical="center"/>
    </xf>
    <xf numFmtId="0" fontId="8" fillId="0" borderId="1" xfId="0" applyFont="1" applyBorder="1"/>
    <xf numFmtId="0" fontId="7" fillId="0" borderId="1" xfId="2" applyFill="1" applyBorder="1" applyAlignment="1">
      <alignment horizontal="center"/>
    </xf>
    <xf numFmtId="0" fontId="7" fillId="0" borderId="1" xfId="2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6" fillId="2" borderId="3" xfId="0" applyFont="1" applyFill="1" applyBorder="1" applyAlignment="1">
      <alignment horizontal="center" wrapText="1"/>
    </xf>
    <xf numFmtId="0" fontId="0" fillId="0" borderId="3" xfId="0" applyFont="1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20/70/1/12.pdf" TargetMode="External"/><Relationship Id="rId18" Type="http://schemas.openxmlformats.org/officeDocument/2006/relationships/hyperlink" Target="http://201.155.204.144/transparencia/2020/70/1/17.pdf" TargetMode="External"/><Relationship Id="rId26" Type="http://schemas.openxmlformats.org/officeDocument/2006/relationships/hyperlink" Target="http://201.155.204.144/transparencia/2020/70/1/25.pdf" TargetMode="External"/><Relationship Id="rId39" Type="http://schemas.openxmlformats.org/officeDocument/2006/relationships/hyperlink" Target="http://201.155.204.144/transparencia/2020/70/1/38.pdf" TargetMode="External"/><Relationship Id="rId21" Type="http://schemas.openxmlformats.org/officeDocument/2006/relationships/hyperlink" Target="http://201.155.204.144/transparencia/2020/70/1/20.pdf" TargetMode="External"/><Relationship Id="rId34" Type="http://schemas.openxmlformats.org/officeDocument/2006/relationships/hyperlink" Target="http://201.155.204.144/transparencia/2020/70/1/33.pdf" TargetMode="External"/><Relationship Id="rId42" Type="http://schemas.openxmlformats.org/officeDocument/2006/relationships/hyperlink" Target="http://201.155.204.144/transparencia/2020/70/1/39.pdf" TargetMode="External"/><Relationship Id="rId47" Type="http://schemas.openxmlformats.org/officeDocument/2006/relationships/hyperlink" Target="http://201.155.204.144/transparencia/2020/70/1/46.pdf" TargetMode="External"/><Relationship Id="rId50" Type="http://schemas.openxmlformats.org/officeDocument/2006/relationships/hyperlink" Target="http://201.155.204.144/transparencia/2020/70/1/49.pdf" TargetMode="External"/><Relationship Id="rId55" Type="http://schemas.openxmlformats.org/officeDocument/2006/relationships/hyperlink" Target="http://201.155.204.144/transparencia/2020/70/1/54.pdf" TargetMode="External"/><Relationship Id="rId7" Type="http://schemas.openxmlformats.org/officeDocument/2006/relationships/hyperlink" Target="http://201.155.204.144/transparencia/2020/70/1/6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20/70/1/15.pdf" TargetMode="External"/><Relationship Id="rId20" Type="http://schemas.openxmlformats.org/officeDocument/2006/relationships/hyperlink" Target="http://201.155.204.144/transparencia/2020/70/1/19.pdf" TargetMode="External"/><Relationship Id="rId29" Type="http://schemas.openxmlformats.org/officeDocument/2006/relationships/hyperlink" Target="http://201.155.204.144/transparencia/2020/70/1/28.pdf" TargetMode="External"/><Relationship Id="rId41" Type="http://schemas.openxmlformats.org/officeDocument/2006/relationships/hyperlink" Target="http://201.155.204.144/transparencia/2020/70/1/41.pdf" TargetMode="External"/><Relationship Id="rId54" Type="http://schemas.openxmlformats.org/officeDocument/2006/relationships/hyperlink" Target="http://201.155.204.144/transparencia/2020/70/1/53.pdf" TargetMode="External"/><Relationship Id="rId1" Type="http://schemas.openxmlformats.org/officeDocument/2006/relationships/hyperlink" Target="http://201.155.204.144/transparencia/2020/70/1/1.pdf" TargetMode="External"/><Relationship Id="rId6" Type="http://schemas.openxmlformats.org/officeDocument/2006/relationships/hyperlink" Target="http://201.155.204.144/transparencia/2020/70/1/5.pdf" TargetMode="External"/><Relationship Id="rId11" Type="http://schemas.openxmlformats.org/officeDocument/2006/relationships/hyperlink" Target="http://201.155.204.144/transparencia/2020/70/1/10.pdf" TargetMode="External"/><Relationship Id="rId24" Type="http://schemas.openxmlformats.org/officeDocument/2006/relationships/hyperlink" Target="http://201.155.204.144/transparencia/2020/70/1/23.pdf" TargetMode="External"/><Relationship Id="rId32" Type="http://schemas.openxmlformats.org/officeDocument/2006/relationships/hyperlink" Target="http://201.155.204.144/transparencia/2020/70/1/31.pdf" TargetMode="External"/><Relationship Id="rId37" Type="http://schemas.openxmlformats.org/officeDocument/2006/relationships/hyperlink" Target="http://201.155.204.144/transparencia/2020/70/1/36.pdf" TargetMode="External"/><Relationship Id="rId40" Type="http://schemas.openxmlformats.org/officeDocument/2006/relationships/hyperlink" Target="http://201.155.204.144/transparencia/2020/70/1/40.pdf" TargetMode="External"/><Relationship Id="rId45" Type="http://schemas.openxmlformats.org/officeDocument/2006/relationships/hyperlink" Target="http://201.155.204.144/transparencia/2020/70/1/44.pdf" TargetMode="External"/><Relationship Id="rId53" Type="http://schemas.openxmlformats.org/officeDocument/2006/relationships/hyperlink" Target="http://201.155.204.144/transparencia/2020/70/1/52.pdf" TargetMode="External"/><Relationship Id="rId58" Type="http://schemas.openxmlformats.org/officeDocument/2006/relationships/hyperlink" Target="http://201.155.204.144/transparencia/2020/70/1/57.pdf" TargetMode="External"/><Relationship Id="rId5" Type="http://schemas.openxmlformats.org/officeDocument/2006/relationships/hyperlink" Target="http://201.155.204.144/transparencia/2020/70/1/4.pdf" TargetMode="External"/><Relationship Id="rId15" Type="http://schemas.openxmlformats.org/officeDocument/2006/relationships/hyperlink" Target="http://201.155.204.144/transparencia/2020/70/1/14.pdf" TargetMode="External"/><Relationship Id="rId23" Type="http://schemas.openxmlformats.org/officeDocument/2006/relationships/hyperlink" Target="http://201.155.204.144/transparencia/2020/70/1/22.pdf" TargetMode="External"/><Relationship Id="rId28" Type="http://schemas.openxmlformats.org/officeDocument/2006/relationships/hyperlink" Target="http://201.155.204.144/transparencia/2020/70/1/27.pdf" TargetMode="External"/><Relationship Id="rId36" Type="http://schemas.openxmlformats.org/officeDocument/2006/relationships/hyperlink" Target="http://201.155.204.144/transparencia/2020/70/1/35.pdf" TargetMode="External"/><Relationship Id="rId49" Type="http://schemas.openxmlformats.org/officeDocument/2006/relationships/hyperlink" Target="http://201.155.204.144/transparencia/2020/70/1/48.pdf" TargetMode="External"/><Relationship Id="rId57" Type="http://schemas.openxmlformats.org/officeDocument/2006/relationships/hyperlink" Target="http://201.155.204.144/transparencia/2020/70/1/56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201.155.204.144/transparencia/2020/70/1/9.pdf" TargetMode="External"/><Relationship Id="rId19" Type="http://schemas.openxmlformats.org/officeDocument/2006/relationships/hyperlink" Target="http://201.155.204.144/transparencia/2020/70/1/18.pdf" TargetMode="External"/><Relationship Id="rId31" Type="http://schemas.openxmlformats.org/officeDocument/2006/relationships/hyperlink" Target="http://201.155.204.144/transparencia/2020/70/1/30.pdf" TargetMode="External"/><Relationship Id="rId44" Type="http://schemas.openxmlformats.org/officeDocument/2006/relationships/hyperlink" Target="http://201.155.204.144/transparencia/2020/70/1/43.pdf" TargetMode="External"/><Relationship Id="rId52" Type="http://schemas.openxmlformats.org/officeDocument/2006/relationships/hyperlink" Target="http://201.155.204.144/transparencia/2020/70/1/51.pdf" TargetMode="External"/><Relationship Id="rId60" Type="http://schemas.openxmlformats.org/officeDocument/2006/relationships/hyperlink" Target="http://201.155.204.144/transparencia/2018/70/3/normatividad.pdf" TargetMode="External"/><Relationship Id="rId4" Type="http://schemas.openxmlformats.org/officeDocument/2006/relationships/hyperlink" Target="http://201.155.204.144/transparencia/2020/70/1/3.pdf" TargetMode="External"/><Relationship Id="rId9" Type="http://schemas.openxmlformats.org/officeDocument/2006/relationships/hyperlink" Target="http://201.155.204.144/transparencia/2020/70/1/8.pdf" TargetMode="External"/><Relationship Id="rId14" Type="http://schemas.openxmlformats.org/officeDocument/2006/relationships/hyperlink" Target="http://201.155.204.144/transparencia/2020/70/1/13.pdf" TargetMode="External"/><Relationship Id="rId22" Type="http://schemas.openxmlformats.org/officeDocument/2006/relationships/hyperlink" Target="http://201.155.204.144/transparencia/2020/70/1/21.pdf" TargetMode="External"/><Relationship Id="rId27" Type="http://schemas.openxmlformats.org/officeDocument/2006/relationships/hyperlink" Target="http://201.155.204.144/transparencia/2020/70/1/26.pdf" TargetMode="External"/><Relationship Id="rId30" Type="http://schemas.openxmlformats.org/officeDocument/2006/relationships/hyperlink" Target="http://201.155.204.144/transparencia/2020/70/1/29.pdf" TargetMode="External"/><Relationship Id="rId35" Type="http://schemas.openxmlformats.org/officeDocument/2006/relationships/hyperlink" Target="http://201.155.204.144/transparencia/2020/70/1/34.pdf" TargetMode="External"/><Relationship Id="rId43" Type="http://schemas.openxmlformats.org/officeDocument/2006/relationships/hyperlink" Target="http://201.155.204.144/transparencia/2020/70/1/42.pdf" TargetMode="External"/><Relationship Id="rId48" Type="http://schemas.openxmlformats.org/officeDocument/2006/relationships/hyperlink" Target="http://201.155.204.144/transparencia/2020/70/1/47.pdf" TargetMode="External"/><Relationship Id="rId56" Type="http://schemas.openxmlformats.org/officeDocument/2006/relationships/hyperlink" Target="http://201.155.204.144/transparencia/2020/70/1/55.pdf" TargetMode="External"/><Relationship Id="rId8" Type="http://schemas.openxmlformats.org/officeDocument/2006/relationships/hyperlink" Target="http://201.155.204.144/transparencia/2020/70/1/7.pdf" TargetMode="External"/><Relationship Id="rId51" Type="http://schemas.openxmlformats.org/officeDocument/2006/relationships/hyperlink" Target="http://201.155.204.144/transparencia/2020/70/1/50.pdf" TargetMode="External"/><Relationship Id="rId3" Type="http://schemas.openxmlformats.org/officeDocument/2006/relationships/hyperlink" Target="http://201.155.204.144/transparencia/2020/70/1/2.pdf" TargetMode="External"/><Relationship Id="rId12" Type="http://schemas.openxmlformats.org/officeDocument/2006/relationships/hyperlink" Target="http://201.155.204.144/transparencia/2020/70/1/11.pdf" TargetMode="External"/><Relationship Id="rId17" Type="http://schemas.openxmlformats.org/officeDocument/2006/relationships/hyperlink" Target="http://201.155.204.144/transparencia/2020/70/1/16.pdf" TargetMode="External"/><Relationship Id="rId25" Type="http://schemas.openxmlformats.org/officeDocument/2006/relationships/hyperlink" Target="http://201.155.204.144/transparencia/2020/70/1/24.pdf" TargetMode="External"/><Relationship Id="rId33" Type="http://schemas.openxmlformats.org/officeDocument/2006/relationships/hyperlink" Target="http://201.155.204.144/transparencia/2020/70/1/32.pdf" TargetMode="External"/><Relationship Id="rId38" Type="http://schemas.openxmlformats.org/officeDocument/2006/relationships/hyperlink" Target="http://201.155.204.144/transparencia/2020/70/1/37.pdf" TargetMode="External"/><Relationship Id="rId46" Type="http://schemas.openxmlformats.org/officeDocument/2006/relationships/hyperlink" Target="http://201.155.204.144/transparencia/2020/70/1/45.pdf" TargetMode="External"/><Relationship Id="rId59" Type="http://schemas.openxmlformats.org/officeDocument/2006/relationships/hyperlink" Target="http://201.155.204.144/transparencia/2018/70/3/norma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"/>
  <sheetViews>
    <sheetView tabSelected="1" topLeftCell="AA1" workbookViewId="0">
      <pane ySplit="7" topLeftCell="A8" activePane="bottomLeft" state="frozen"/>
      <selection activeCell="A2" sqref="A2"/>
      <selection pane="bottomLeft" activeCell="AF1" sqref="AF1:AF1048576"/>
    </sheetView>
  </sheetViews>
  <sheetFormatPr baseColWidth="10" defaultColWidth="9.140625" defaultRowHeight="15" x14ac:dyDescent="0.25"/>
  <cols>
    <col min="1" max="1" width="7.140625" style="32" customWidth="1"/>
    <col min="2" max="2" width="19.85546875" style="32" customWidth="1"/>
    <col min="3" max="3" width="25.28515625" style="32" customWidth="1"/>
    <col min="4" max="5" width="33.5703125" style="33" customWidth="1"/>
    <col min="6" max="6" width="33.7109375" style="33" customWidth="1"/>
    <col min="7" max="7" width="33.7109375" style="30" customWidth="1"/>
    <col min="8" max="8" width="25.28515625" style="32" customWidth="1"/>
    <col min="9" max="9" width="17.85546875" style="32" bestFit="1" customWidth="1"/>
    <col min="10" max="10" width="13.28515625" style="32" customWidth="1"/>
    <col min="11" max="11" width="15.140625" style="32" bestFit="1" customWidth="1"/>
    <col min="12" max="12" width="21.42578125" style="34" customWidth="1"/>
    <col min="13" max="13" width="46.28515625" style="30" customWidth="1"/>
    <col min="14" max="14" width="20" style="30" customWidth="1"/>
    <col min="15" max="15" width="45" style="32" customWidth="1"/>
    <col min="16" max="16" width="39.42578125" style="32" customWidth="1"/>
    <col min="17" max="17" width="22.28515625" style="30" customWidth="1"/>
    <col min="18" max="18" width="24.42578125" style="30" customWidth="1"/>
    <col min="19" max="19" width="32.5703125" style="34" customWidth="1"/>
    <col min="20" max="20" width="23.28515625" style="34" customWidth="1"/>
    <col min="21" max="21" width="25.42578125" style="33" customWidth="1"/>
    <col min="22" max="22" width="25.28515625" style="33" bestFit="1" customWidth="1"/>
    <col min="23" max="23" width="54.5703125" style="33" bestFit="1" customWidth="1"/>
    <col min="24" max="24" width="17.28515625" style="38" customWidth="1"/>
    <col min="25" max="25" width="18.5703125" style="38" customWidth="1"/>
    <col min="26" max="26" width="26.7109375" style="34" customWidth="1"/>
    <col min="27" max="27" width="26.42578125" style="14" customWidth="1"/>
    <col min="28" max="28" width="27.140625" style="34" customWidth="1"/>
    <col min="29" max="29" width="30" style="33" bestFit="1" customWidth="1"/>
    <col min="30" max="30" width="50.5703125" style="30" bestFit="1" customWidth="1"/>
    <col min="31" max="31" width="46" style="30" customWidth="1"/>
    <col min="32" max="32" width="60.7109375" style="30" bestFit="1" customWidth="1"/>
    <col min="33" max="33" width="59.7109375" style="30" customWidth="1"/>
    <col min="34" max="34" width="17.5703125" style="3" customWidth="1"/>
    <col min="35" max="35" width="20" style="3" customWidth="1"/>
    <col min="36" max="36" width="25.140625" style="31" customWidth="1"/>
    <col min="37" max="37" width="10.7109375" style="22" bestFit="1" customWidth="1"/>
    <col min="38" max="39" width="9.140625" style="22" customWidth="1"/>
    <col min="40" max="16384" width="9.140625" style="22"/>
  </cols>
  <sheetData>
    <row r="1" spans="1:36" hidden="1" x14ac:dyDescent="0.25">
      <c r="A1" s="16" t="s">
        <v>0</v>
      </c>
      <c r="B1" s="16"/>
      <c r="C1" s="16"/>
      <c r="D1" s="17"/>
      <c r="E1" s="17"/>
      <c r="F1" s="17"/>
      <c r="G1" s="18"/>
      <c r="H1" s="16"/>
      <c r="I1" s="16"/>
      <c r="J1" s="16"/>
      <c r="K1" s="16"/>
      <c r="L1" s="19"/>
      <c r="M1" s="18"/>
      <c r="N1" s="18"/>
      <c r="O1" s="16"/>
      <c r="P1" s="16"/>
      <c r="Q1" s="18"/>
      <c r="R1" s="18"/>
      <c r="S1" s="19"/>
      <c r="T1" s="19"/>
      <c r="U1" s="17"/>
      <c r="V1" s="17"/>
      <c r="W1" s="17"/>
      <c r="X1" s="35"/>
      <c r="Y1" s="35"/>
      <c r="Z1" s="19"/>
      <c r="AA1" s="20"/>
      <c r="AB1" s="19"/>
      <c r="AC1" s="17"/>
      <c r="AD1" s="18"/>
      <c r="AE1" s="18"/>
      <c r="AF1" s="18"/>
      <c r="AG1" s="18"/>
      <c r="AH1" s="6"/>
      <c r="AI1" s="6"/>
      <c r="AJ1" s="21"/>
    </row>
    <row r="2" spans="1:36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  <c r="J2" s="23"/>
      <c r="K2" s="23"/>
      <c r="L2" s="24"/>
      <c r="M2" s="25"/>
      <c r="N2" s="25"/>
      <c r="O2" s="23"/>
      <c r="P2" s="23"/>
      <c r="Q2" s="25"/>
      <c r="R2" s="25"/>
      <c r="S2" s="24"/>
      <c r="T2" s="24"/>
      <c r="U2" s="26"/>
      <c r="V2" s="26"/>
      <c r="W2" s="26"/>
      <c r="X2" s="36"/>
      <c r="Y2" s="36"/>
      <c r="Z2" s="24"/>
      <c r="AA2" s="27"/>
      <c r="AB2" s="24"/>
      <c r="AC2" s="26"/>
      <c r="AD2" s="25"/>
      <c r="AE2" s="25"/>
      <c r="AF2" s="25"/>
      <c r="AG2" s="25"/>
      <c r="AH2" s="7"/>
      <c r="AI2" s="7"/>
      <c r="AJ2" s="28"/>
    </row>
    <row r="3" spans="1:36" ht="13.5" customHeight="1" x14ac:dyDescent="0.25">
      <c r="A3" s="69" t="s">
        <v>4</v>
      </c>
      <c r="B3" s="66"/>
      <c r="C3" s="66"/>
      <c r="D3" s="69" t="s">
        <v>5</v>
      </c>
      <c r="E3" s="66"/>
      <c r="F3" s="66"/>
      <c r="G3" s="69" t="s">
        <v>6</v>
      </c>
      <c r="H3" s="66"/>
      <c r="I3" s="66"/>
      <c r="J3" s="29"/>
      <c r="K3" s="29"/>
      <c r="L3" s="13"/>
      <c r="M3" s="12"/>
      <c r="N3" s="12"/>
      <c r="O3" s="29"/>
      <c r="P3" s="29"/>
      <c r="Q3" s="12"/>
      <c r="R3" s="12"/>
      <c r="S3" s="13"/>
      <c r="T3" s="13"/>
      <c r="U3" s="15"/>
      <c r="V3" s="15"/>
      <c r="W3" s="15"/>
      <c r="X3" s="37"/>
      <c r="Y3" s="37"/>
      <c r="Z3" s="13"/>
      <c r="AA3" s="9"/>
      <c r="AB3" s="13"/>
      <c r="AC3" s="15"/>
      <c r="AD3" s="4"/>
      <c r="AE3" s="12"/>
      <c r="AF3" s="4"/>
      <c r="AG3" s="12"/>
      <c r="AH3" s="5"/>
      <c r="AI3" s="5"/>
      <c r="AJ3" s="4"/>
    </row>
    <row r="4" spans="1:36" hidden="1" x14ac:dyDescent="0.25">
      <c r="A4" s="29" t="s">
        <v>7</v>
      </c>
      <c r="B4" s="29" t="s">
        <v>8</v>
      </c>
      <c r="C4" s="29" t="s">
        <v>8</v>
      </c>
      <c r="D4" s="15" t="s">
        <v>9</v>
      </c>
      <c r="E4" s="15" t="s">
        <v>7</v>
      </c>
      <c r="F4" s="15" t="s">
        <v>10</v>
      </c>
      <c r="G4" s="12" t="s">
        <v>10</v>
      </c>
      <c r="H4" s="29" t="s">
        <v>10</v>
      </c>
      <c r="I4" s="29" t="s">
        <v>7</v>
      </c>
      <c r="J4" s="29" t="s">
        <v>7</v>
      </c>
      <c r="K4" s="29" t="s">
        <v>7</v>
      </c>
      <c r="L4" s="13" t="s">
        <v>9</v>
      </c>
      <c r="M4" s="12" t="s">
        <v>7</v>
      </c>
      <c r="N4" s="12" t="s">
        <v>9</v>
      </c>
      <c r="O4" s="29" t="s">
        <v>11</v>
      </c>
      <c r="P4" s="29" t="s">
        <v>12</v>
      </c>
      <c r="Q4" s="12" t="s">
        <v>7</v>
      </c>
      <c r="R4" s="12" t="s">
        <v>7</v>
      </c>
      <c r="S4" s="13" t="s">
        <v>7</v>
      </c>
      <c r="T4" s="13" t="s">
        <v>7</v>
      </c>
      <c r="U4" s="15" t="s">
        <v>7</v>
      </c>
      <c r="V4" s="15" t="s">
        <v>7</v>
      </c>
      <c r="W4" s="15" t="s">
        <v>10</v>
      </c>
      <c r="X4" s="37" t="s">
        <v>8</v>
      </c>
      <c r="Y4" s="37" t="s">
        <v>8</v>
      </c>
      <c r="Z4" s="13" t="s">
        <v>13</v>
      </c>
      <c r="AA4" s="9" t="s">
        <v>12</v>
      </c>
      <c r="AB4" s="13" t="s">
        <v>12</v>
      </c>
      <c r="AC4" s="15" t="s">
        <v>8</v>
      </c>
      <c r="AD4" s="12" t="s">
        <v>14</v>
      </c>
      <c r="AE4" s="12" t="s">
        <v>13</v>
      </c>
      <c r="AF4" s="12" t="s">
        <v>14</v>
      </c>
      <c r="AG4" s="12" t="s">
        <v>10</v>
      </c>
      <c r="AH4" s="5" t="s">
        <v>8</v>
      </c>
      <c r="AI4" s="5" t="s">
        <v>15</v>
      </c>
      <c r="AJ4" s="4" t="s">
        <v>16</v>
      </c>
    </row>
    <row r="5" spans="1:36" hidden="1" x14ac:dyDescent="0.25">
      <c r="A5" s="29" t="s">
        <v>17</v>
      </c>
      <c r="B5" s="29" t="s">
        <v>18</v>
      </c>
      <c r="C5" s="29" t="s">
        <v>19</v>
      </c>
      <c r="D5" s="15" t="s">
        <v>20</v>
      </c>
      <c r="E5" s="15" t="s">
        <v>21</v>
      </c>
      <c r="F5" s="15" t="s">
        <v>22</v>
      </c>
      <c r="G5" s="12" t="s">
        <v>23</v>
      </c>
      <c r="H5" s="29" t="s">
        <v>24</v>
      </c>
      <c r="I5" s="29" t="s">
        <v>25</v>
      </c>
      <c r="J5" s="29" t="s">
        <v>26</v>
      </c>
      <c r="K5" s="29" t="s">
        <v>27</v>
      </c>
      <c r="L5" s="13" t="s">
        <v>28</v>
      </c>
      <c r="M5" s="12" t="s">
        <v>29</v>
      </c>
      <c r="N5" s="12" t="s">
        <v>30</v>
      </c>
      <c r="O5" s="29" t="s">
        <v>31</v>
      </c>
      <c r="P5" s="29" t="s">
        <v>32</v>
      </c>
      <c r="Q5" s="12" t="s">
        <v>33</v>
      </c>
      <c r="R5" s="12" t="s">
        <v>34</v>
      </c>
      <c r="S5" s="13" t="s">
        <v>35</v>
      </c>
      <c r="T5" s="13" t="s">
        <v>36</v>
      </c>
      <c r="U5" s="15" t="s">
        <v>37</v>
      </c>
      <c r="V5" s="15" t="s">
        <v>38</v>
      </c>
      <c r="W5" s="15" t="s">
        <v>39</v>
      </c>
      <c r="X5" s="37" t="s">
        <v>40</v>
      </c>
      <c r="Y5" s="37" t="s">
        <v>41</v>
      </c>
      <c r="Z5" s="13" t="s">
        <v>42</v>
      </c>
      <c r="AA5" s="9" t="s">
        <v>43</v>
      </c>
      <c r="AB5" s="13" t="s">
        <v>44</v>
      </c>
      <c r="AC5" s="15" t="s">
        <v>45</v>
      </c>
      <c r="AD5" s="12" t="s">
        <v>46</v>
      </c>
      <c r="AE5" s="12" t="s">
        <v>47</v>
      </c>
      <c r="AF5" s="12" t="s">
        <v>48</v>
      </c>
      <c r="AG5" s="12" t="s">
        <v>49</v>
      </c>
      <c r="AH5" s="5" t="s">
        <v>50</v>
      </c>
      <c r="AI5" s="5" t="s">
        <v>51</v>
      </c>
      <c r="AJ5" s="4" t="s">
        <v>52</v>
      </c>
    </row>
    <row r="6" spans="1:36" x14ac:dyDescent="0.25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s="11" customFormat="1" ht="38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11" customFormat="1" x14ac:dyDescent="0.25">
      <c r="A8" s="40">
        <v>2020</v>
      </c>
      <c r="B8" s="41">
        <v>43831</v>
      </c>
      <c r="C8" s="41">
        <v>43921</v>
      </c>
      <c r="D8" s="42" t="s">
        <v>115</v>
      </c>
      <c r="E8" s="40" t="str">
        <f t="shared" ref="E8:E33" si="0">+D8</f>
        <v>Servidor(a) Público(a)</v>
      </c>
      <c r="F8" s="42" t="s">
        <v>116</v>
      </c>
      <c r="G8" s="43" t="str">
        <f t="shared" ref="G8:G33" si="1">+F8</f>
        <v>Coordinadora Ejecutiva</v>
      </c>
      <c r="H8" s="43" t="s">
        <v>117</v>
      </c>
      <c r="I8" s="43" t="s">
        <v>118</v>
      </c>
      <c r="J8" s="43" t="s">
        <v>119</v>
      </c>
      <c r="K8" s="43" t="s">
        <v>120</v>
      </c>
      <c r="L8" s="40" t="s">
        <v>101</v>
      </c>
      <c r="M8" s="43" t="str">
        <f t="shared" ref="M8:M13" si="2">+F8</f>
        <v>Coordinadora Ejecutiva</v>
      </c>
      <c r="N8" s="40" t="s">
        <v>103</v>
      </c>
      <c r="O8" s="43"/>
      <c r="P8" s="43"/>
      <c r="Q8" s="40" t="s">
        <v>121</v>
      </c>
      <c r="R8" s="40" t="s">
        <v>122</v>
      </c>
      <c r="S8" s="42" t="s">
        <v>123</v>
      </c>
      <c r="T8" s="40" t="s">
        <v>124</v>
      </c>
      <c r="U8" s="42" t="s">
        <v>122</v>
      </c>
      <c r="V8" s="42" t="s">
        <v>125</v>
      </c>
      <c r="W8" s="42" t="s">
        <v>126</v>
      </c>
      <c r="X8" s="44">
        <v>43843</v>
      </c>
      <c r="Y8" s="44">
        <v>43844</v>
      </c>
      <c r="Z8" s="42">
        <v>1</v>
      </c>
      <c r="AA8" s="45">
        <v>1350</v>
      </c>
      <c r="AB8" s="46"/>
      <c r="AC8" s="44">
        <v>43845</v>
      </c>
      <c r="AD8" s="61" t="s">
        <v>213</v>
      </c>
      <c r="AE8" s="62"/>
      <c r="AF8" s="61" t="s">
        <v>270</v>
      </c>
      <c r="AG8" s="40" t="s">
        <v>127</v>
      </c>
      <c r="AH8" s="47">
        <v>43942</v>
      </c>
      <c r="AI8" s="47">
        <v>43921</v>
      </c>
      <c r="AJ8" s="10" t="s">
        <v>128</v>
      </c>
    </row>
    <row r="9" spans="1:36" x14ac:dyDescent="0.25">
      <c r="A9" s="40">
        <v>2020</v>
      </c>
      <c r="B9" s="41">
        <v>43831</v>
      </c>
      <c r="C9" s="41">
        <v>43921</v>
      </c>
      <c r="D9" s="42" t="s">
        <v>115</v>
      </c>
      <c r="E9" s="40" t="str">
        <f t="shared" si="0"/>
        <v>Servidor(a) Público(a)</v>
      </c>
      <c r="F9" s="42" t="s">
        <v>116</v>
      </c>
      <c r="G9" s="43" t="str">
        <f t="shared" si="1"/>
        <v>Coordinadora Ejecutiva</v>
      </c>
      <c r="H9" s="43" t="s">
        <v>117</v>
      </c>
      <c r="I9" s="43" t="s">
        <v>118</v>
      </c>
      <c r="J9" s="43" t="s">
        <v>119</v>
      </c>
      <c r="K9" s="43" t="s">
        <v>120</v>
      </c>
      <c r="L9" s="40" t="s">
        <v>101</v>
      </c>
      <c r="M9" s="43" t="str">
        <f t="shared" si="2"/>
        <v>Coordinadora Ejecutiva</v>
      </c>
      <c r="N9" s="40" t="s">
        <v>103</v>
      </c>
      <c r="O9" s="43"/>
      <c r="P9" s="43"/>
      <c r="Q9" s="40" t="s">
        <v>121</v>
      </c>
      <c r="R9" s="40" t="s">
        <v>122</v>
      </c>
      <c r="S9" s="42" t="s">
        <v>123</v>
      </c>
      <c r="T9" s="40" t="s">
        <v>124</v>
      </c>
      <c r="U9" s="42" t="s">
        <v>122</v>
      </c>
      <c r="V9" s="42" t="s">
        <v>129</v>
      </c>
      <c r="W9" s="42" t="s">
        <v>130</v>
      </c>
      <c r="X9" s="44">
        <v>43860</v>
      </c>
      <c r="Y9" s="44">
        <v>43861</v>
      </c>
      <c r="Z9" s="42">
        <v>2</v>
      </c>
      <c r="AA9" s="45">
        <v>1350</v>
      </c>
      <c r="AB9" s="46"/>
      <c r="AC9" s="44">
        <v>43858</v>
      </c>
      <c r="AD9" s="61" t="s">
        <v>214</v>
      </c>
      <c r="AE9" s="43"/>
      <c r="AF9" s="61" t="s">
        <v>270</v>
      </c>
      <c r="AG9" s="40" t="s">
        <v>127</v>
      </c>
      <c r="AH9" s="47">
        <v>43942</v>
      </c>
      <c r="AI9" s="47">
        <v>43921</v>
      </c>
      <c r="AJ9" s="10" t="s">
        <v>128</v>
      </c>
    </row>
    <row r="10" spans="1:36" x14ac:dyDescent="0.25">
      <c r="A10" s="40">
        <v>2020</v>
      </c>
      <c r="B10" s="41">
        <v>43831</v>
      </c>
      <c r="C10" s="41">
        <v>43921</v>
      </c>
      <c r="D10" s="42" t="s">
        <v>115</v>
      </c>
      <c r="E10" s="40" t="str">
        <f t="shared" si="0"/>
        <v>Servidor(a) Público(a)</v>
      </c>
      <c r="F10" s="42" t="s">
        <v>116</v>
      </c>
      <c r="G10" s="43" t="str">
        <f t="shared" si="1"/>
        <v>Coordinadora Ejecutiva</v>
      </c>
      <c r="H10" s="43" t="s">
        <v>117</v>
      </c>
      <c r="I10" s="43" t="s">
        <v>118</v>
      </c>
      <c r="J10" s="43" t="s">
        <v>119</v>
      </c>
      <c r="K10" s="43" t="s">
        <v>120</v>
      </c>
      <c r="L10" s="40" t="s">
        <v>101</v>
      </c>
      <c r="M10" s="43" t="str">
        <f t="shared" si="2"/>
        <v>Coordinadora Ejecutiva</v>
      </c>
      <c r="N10" s="40" t="s">
        <v>103</v>
      </c>
      <c r="O10" s="43"/>
      <c r="P10" s="43"/>
      <c r="Q10" s="40" t="s">
        <v>121</v>
      </c>
      <c r="R10" s="40" t="s">
        <v>122</v>
      </c>
      <c r="S10" s="42" t="s">
        <v>123</v>
      </c>
      <c r="T10" s="40" t="s">
        <v>124</v>
      </c>
      <c r="U10" s="42" t="s">
        <v>122</v>
      </c>
      <c r="V10" s="42" t="s">
        <v>125</v>
      </c>
      <c r="W10" s="42" t="s">
        <v>131</v>
      </c>
      <c r="X10" s="44">
        <v>43850</v>
      </c>
      <c r="Y10" s="44">
        <v>43857</v>
      </c>
      <c r="Z10" s="42">
        <v>3</v>
      </c>
      <c r="AA10" s="45">
        <f>1350*7</f>
        <v>9450</v>
      </c>
      <c r="AB10" s="46"/>
      <c r="AC10" s="44">
        <v>43866</v>
      </c>
      <c r="AD10" s="61" t="s">
        <v>215</v>
      </c>
      <c r="AE10" s="43"/>
      <c r="AF10" s="61" t="s">
        <v>270</v>
      </c>
      <c r="AG10" s="40" t="s">
        <v>127</v>
      </c>
      <c r="AH10" s="47">
        <v>43942</v>
      </c>
      <c r="AI10" s="47">
        <v>43921</v>
      </c>
      <c r="AJ10" s="10" t="s">
        <v>128</v>
      </c>
    </row>
    <row r="11" spans="1:36" x14ac:dyDescent="0.25">
      <c r="A11" s="40">
        <v>2020</v>
      </c>
      <c r="B11" s="41">
        <v>43831</v>
      </c>
      <c r="C11" s="41">
        <v>43921</v>
      </c>
      <c r="D11" s="42" t="s">
        <v>115</v>
      </c>
      <c r="E11" s="40" t="str">
        <f t="shared" si="0"/>
        <v>Servidor(a) Público(a)</v>
      </c>
      <c r="F11" s="42" t="s">
        <v>132</v>
      </c>
      <c r="G11" s="48" t="str">
        <f t="shared" si="1"/>
        <v>Jefe Administrativo</v>
      </c>
      <c r="H11" s="43" t="s">
        <v>116</v>
      </c>
      <c r="I11" s="43" t="s">
        <v>133</v>
      </c>
      <c r="J11" s="43" t="s">
        <v>134</v>
      </c>
      <c r="K11" s="43" t="s">
        <v>135</v>
      </c>
      <c r="L11" s="40" t="s">
        <v>101</v>
      </c>
      <c r="M11" s="48" t="str">
        <f t="shared" si="2"/>
        <v>Jefe Administrativo</v>
      </c>
      <c r="N11" s="40" t="s">
        <v>103</v>
      </c>
      <c r="O11" s="43"/>
      <c r="P11" s="43"/>
      <c r="Q11" s="40" t="s">
        <v>121</v>
      </c>
      <c r="R11" s="40" t="s">
        <v>122</v>
      </c>
      <c r="S11" s="42" t="s">
        <v>123</v>
      </c>
      <c r="T11" s="40" t="s">
        <v>124</v>
      </c>
      <c r="U11" s="42" t="s">
        <v>122</v>
      </c>
      <c r="V11" s="42" t="s">
        <v>125</v>
      </c>
      <c r="W11" s="42" t="s">
        <v>136</v>
      </c>
      <c r="X11" s="44">
        <v>43842</v>
      </c>
      <c r="Y11" s="44">
        <v>43844</v>
      </c>
      <c r="Z11" s="42">
        <v>4</v>
      </c>
      <c r="AA11" s="45">
        <f>850*2</f>
        <v>1700</v>
      </c>
      <c r="AB11" s="46"/>
      <c r="AC11" s="44">
        <v>43845</v>
      </c>
      <c r="AD11" s="61" t="s">
        <v>216</v>
      </c>
      <c r="AE11" s="43"/>
      <c r="AF11" s="61" t="s">
        <v>270</v>
      </c>
      <c r="AG11" s="40" t="s">
        <v>127</v>
      </c>
      <c r="AH11" s="47">
        <v>43942</v>
      </c>
      <c r="AI11" s="47">
        <v>43921</v>
      </c>
      <c r="AJ11" s="10" t="s">
        <v>128</v>
      </c>
    </row>
    <row r="12" spans="1:36" x14ac:dyDescent="0.25">
      <c r="A12" s="40">
        <v>2020</v>
      </c>
      <c r="B12" s="41">
        <v>43831</v>
      </c>
      <c r="C12" s="41">
        <v>43921</v>
      </c>
      <c r="D12" s="42" t="s">
        <v>115</v>
      </c>
      <c r="E12" s="40" t="str">
        <f t="shared" si="0"/>
        <v>Servidor(a) Público(a)</v>
      </c>
      <c r="F12" s="42" t="s">
        <v>132</v>
      </c>
      <c r="G12" s="48" t="str">
        <f t="shared" si="1"/>
        <v>Jefe Administrativo</v>
      </c>
      <c r="H12" s="43" t="s">
        <v>116</v>
      </c>
      <c r="I12" s="43" t="s">
        <v>133</v>
      </c>
      <c r="J12" s="43" t="s">
        <v>134</v>
      </c>
      <c r="K12" s="43" t="s">
        <v>135</v>
      </c>
      <c r="L12" s="40" t="s">
        <v>101</v>
      </c>
      <c r="M12" s="48" t="str">
        <f t="shared" si="2"/>
        <v>Jefe Administrativo</v>
      </c>
      <c r="N12" s="40" t="s">
        <v>103</v>
      </c>
      <c r="O12" s="43"/>
      <c r="P12" s="43"/>
      <c r="Q12" s="40" t="s">
        <v>121</v>
      </c>
      <c r="R12" s="40" t="s">
        <v>122</v>
      </c>
      <c r="S12" s="42" t="s">
        <v>123</v>
      </c>
      <c r="T12" s="40" t="s">
        <v>124</v>
      </c>
      <c r="U12" s="42" t="s">
        <v>122</v>
      </c>
      <c r="V12" s="42" t="s">
        <v>125</v>
      </c>
      <c r="W12" s="42" t="s">
        <v>136</v>
      </c>
      <c r="X12" s="44">
        <v>43850</v>
      </c>
      <c r="Y12" s="44">
        <v>43853</v>
      </c>
      <c r="Z12" s="42">
        <v>5</v>
      </c>
      <c r="AA12" s="45">
        <f>850*3</f>
        <v>2550</v>
      </c>
      <c r="AB12" s="46"/>
      <c r="AC12" s="44">
        <v>43860</v>
      </c>
      <c r="AD12" s="61" t="s">
        <v>217</v>
      </c>
      <c r="AE12" s="43"/>
      <c r="AF12" s="61" t="s">
        <v>270</v>
      </c>
      <c r="AG12" s="40" t="s">
        <v>127</v>
      </c>
      <c r="AH12" s="47">
        <v>43942</v>
      </c>
      <c r="AI12" s="47">
        <v>43921</v>
      </c>
      <c r="AJ12" s="10" t="s">
        <v>128</v>
      </c>
    </row>
    <row r="13" spans="1:36" x14ac:dyDescent="0.25">
      <c r="A13" s="40">
        <v>2020</v>
      </c>
      <c r="B13" s="41">
        <v>43831</v>
      </c>
      <c r="C13" s="41">
        <v>43921</v>
      </c>
      <c r="D13" s="42" t="s">
        <v>115</v>
      </c>
      <c r="E13" s="40" t="str">
        <f t="shared" si="0"/>
        <v>Servidor(a) Público(a)</v>
      </c>
      <c r="F13" s="42" t="s">
        <v>132</v>
      </c>
      <c r="G13" s="48" t="str">
        <f t="shared" si="1"/>
        <v>Jefe Administrativo</v>
      </c>
      <c r="H13" s="43" t="s">
        <v>116</v>
      </c>
      <c r="I13" s="43" t="s">
        <v>133</v>
      </c>
      <c r="J13" s="43" t="s">
        <v>134</v>
      </c>
      <c r="K13" s="43" t="s">
        <v>135</v>
      </c>
      <c r="L13" s="40" t="s">
        <v>101</v>
      </c>
      <c r="M13" s="48" t="str">
        <f t="shared" si="2"/>
        <v>Jefe Administrativo</v>
      </c>
      <c r="N13" s="40" t="s">
        <v>103</v>
      </c>
      <c r="O13" s="43"/>
      <c r="P13" s="43"/>
      <c r="Q13" s="40" t="s">
        <v>121</v>
      </c>
      <c r="R13" s="40" t="s">
        <v>122</v>
      </c>
      <c r="S13" s="42" t="s">
        <v>123</v>
      </c>
      <c r="T13" s="40" t="s">
        <v>124</v>
      </c>
      <c r="U13" s="42" t="s">
        <v>122</v>
      </c>
      <c r="V13" s="42" t="s">
        <v>137</v>
      </c>
      <c r="W13" s="42" t="s">
        <v>138</v>
      </c>
      <c r="X13" s="44">
        <v>43860</v>
      </c>
      <c r="Y13" s="44">
        <v>43861</v>
      </c>
      <c r="Z13" s="42">
        <v>6</v>
      </c>
      <c r="AA13" s="45">
        <v>850</v>
      </c>
      <c r="AB13" s="46"/>
      <c r="AC13" s="44">
        <v>43866</v>
      </c>
      <c r="AD13" s="61" t="s">
        <v>218</v>
      </c>
      <c r="AE13" s="43"/>
      <c r="AF13" s="61" t="s">
        <v>270</v>
      </c>
      <c r="AG13" s="40" t="s">
        <v>127</v>
      </c>
      <c r="AH13" s="47">
        <v>43942</v>
      </c>
      <c r="AI13" s="47">
        <v>43921</v>
      </c>
      <c r="AJ13" s="10" t="s">
        <v>128</v>
      </c>
    </row>
    <row r="14" spans="1:36" x14ac:dyDescent="0.25">
      <c r="A14" s="40">
        <v>2020</v>
      </c>
      <c r="B14" s="41">
        <v>43831</v>
      </c>
      <c r="C14" s="41">
        <v>43921</v>
      </c>
      <c r="D14" s="42" t="s">
        <v>99</v>
      </c>
      <c r="E14" s="40" t="str">
        <f t="shared" si="0"/>
        <v>Prestador de servicios profesionales</v>
      </c>
      <c r="F14" s="42" t="s">
        <v>139</v>
      </c>
      <c r="G14" s="48" t="str">
        <f t="shared" si="1"/>
        <v>Prestador de Servicios Profesionales</v>
      </c>
      <c r="H14" s="43" t="s">
        <v>140</v>
      </c>
      <c r="I14" s="43" t="s">
        <v>141</v>
      </c>
      <c r="J14" s="43" t="s">
        <v>142</v>
      </c>
      <c r="K14" s="43" t="s">
        <v>143</v>
      </c>
      <c r="L14" s="40" t="s">
        <v>101</v>
      </c>
      <c r="M14" s="39" t="s">
        <v>139</v>
      </c>
      <c r="N14" s="10" t="s">
        <v>103</v>
      </c>
      <c r="O14" s="43"/>
      <c r="P14" s="43"/>
      <c r="Q14" s="40" t="s">
        <v>121</v>
      </c>
      <c r="R14" s="40" t="s">
        <v>122</v>
      </c>
      <c r="S14" s="42" t="s">
        <v>123</v>
      </c>
      <c r="T14" s="40" t="s">
        <v>124</v>
      </c>
      <c r="U14" s="42" t="s">
        <v>122</v>
      </c>
      <c r="V14" s="42" t="s">
        <v>144</v>
      </c>
      <c r="W14" s="42" t="s">
        <v>145</v>
      </c>
      <c r="X14" s="44">
        <v>43860</v>
      </c>
      <c r="Y14" s="44">
        <v>43861</v>
      </c>
      <c r="Z14" s="42">
        <v>7</v>
      </c>
      <c r="AA14" s="45">
        <v>850</v>
      </c>
      <c r="AB14" s="46"/>
      <c r="AC14" s="44">
        <v>43861</v>
      </c>
      <c r="AD14" s="61" t="s">
        <v>219</v>
      </c>
      <c r="AE14" s="43"/>
      <c r="AF14" s="61" t="s">
        <v>270</v>
      </c>
      <c r="AG14" s="40" t="s">
        <v>127</v>
      </c>
      <c r="AH14" s="47">
        <v>43942</v>
      </c>
      <c r="AI14" s="47">
        <v>43921</v>
      </c>
      <c r="AJ14" s="10" t="s">
        <v>128</v>
      </c>
    </row>
    <row r="15" spans="1:36" x14ac:dyDescent="0.25">
      <c r="A15" s="40">
        <v>2020</v>
      </c>
      <c r="B15" s="41">
        <v>43831</v>
      </c>
      <c r="C15" s="41">
        <v>43921</v>
      </c>
      <c r="D15" s="42" t="s">
        <v>115</v>
      </c>
      <c r="E15" s="40" t="str">
        <f t="shared" si="0"/>
        <v>Servidor(a) Público(a)</v>
      </c>
      <c r="F15" s="42" t="s">
        <v>146</v>
      </c>
      <c r="G15" s="48" t="str">
        <f t="shared" si="1"/>
        <v>Director de Obras</v>
      </c>
      <c r="H15" s="43" t="s">
        <v>140</v>
      </c>
      <c r="I15" s="43" t="s">
        <v>147</v>
      </c>
      <c r="J15" s="43" t="s">
        <v>148</v>
      </c>
      <c r="K15" s="43" t="s">
        <v>149</v>
      </c>
      <c r="L15" s="40" t="s">
        <v>101</v>
      </c>
      <c r="M15" s="48" t="str">
        <f t="shared" ref="M15:M35" si="3">+F15</f>
        <v>Director de Obras</v>
      </c>
      <c r="N15" s="40" t="s">
        <v>103</v>
      </c>
      <c r="O15" s="43"/>
      <c r="P15" s="43"/>
      <c r="Q15" s="40" t="s">
        <v>121</v>
      </c>
      <c r="R15" s="40" t="s">
        <v>122</v>
      </c>
      <c r="S15" s="42" t="s">
        <v>123</v>
      </c>
      <c r="T15" s="40" t="s">
        <v>124</v>
      </c>
      <c r="U15" s="42" t="s">
        <v>122</v>
      </c>
      <c r="V15" s="42" t="s">
        <v>150</v>
      </c>
      <c r="W15" s="42" t="s">
        <v>130</v>
      </c>
      <c r="X15" s="44">
        <v>43845</v>
      </c>
      <c r="Y15" s="44">
        <v>43847</v>
      </c>
      <c r="Z15" s="42">
        <f t="shared" ref="Z15" si="4">+Z14+1</f>
        <v>8</v>
      </c>
      <c r="AA15" s="46">
        <v>2200</v>
      </c>
      <c r="AB15" s="46"/>
      <c r="AC15" s="44">
        <v>43850</v>
      </c>
      <c r="AD15" s="61" t="s">
        <v>220</v>
      </c>
      <c r="AE15" s="43"/>
      <c r="AF15" s="61" t="s">
        <v>270</v>
      </c>
      <c r="AG15" s="40" t="s">
        <v>127</v>
      </c>
      <c r="AH15" s="47">
        <v>43942</v>
      </c>
      <c r="AI15" s="47">
        <v>43921</v>
      </c>
      <c r="AJ15" s="10" t="s">
        <v>128</v>
      </c>
    </row>
    <row r="16" spans="1:36" x14ac:dyDescent="0.25">
      <c r="A16" s="40">
        <v>2020</v>
      </c>
      <c r="B16" s="41">
        <v>43831</v>
      </c>
      <c r="C16" s="41">
        <v>43921</v>
      </c>
      <c r="D16" s="42" t="s">
        <v>115</v>
      </c>
      <c r="E16" s="40" t="str">
        <f t="shared" si="0"/>
        <v>Servidor(a) Público(a)</v>
      </c>
      <c r="F16" s="42" t="s">
        <v>146</v>
      </c>
      <c r="G16" s="48" t="str">
        <f t="shared" si="1"/>
        <v>Director de Obras</v>
      </c>
      <c r="H16" s="43" t="s">
        <v>140</v>
      </c>
      <c r="I16" s="43" t="s">
        <v>147</v>
      </c>
      <c r="J16" s="43" t="s">
        <v>148</v>
      </c>
      <c r="K16" s="43" t="s">
        <v>149</v>
      </c>
      <c r="L16" s="40" t="s">
        <v>101</v>
      </c>
      <c r="M16" s="48" t="str">
        <f t="shared" si="3"/>
        <v>Director de Obras</v>
      </c>
      <c r="N16" s="40" t="s">
        <v>103</v>
      </c>
      <c r="O16" s="43"/>
      <c r="P16" s="43"/>
      <c r="Q16" s="40" t="s">
        <v>121</v>
      </c>
      <c r="R16" s="40" t="s">
        <v>122</v>
      </c>
      <c r="S16" s="42" t="s">
        <v>123</v>
      </c>
      <c r="T16" s="40" t="s">
        <v>124</v>
      </c>
      <c r="U16" s="42" t="s">
        <v>122</v>
      </c>
      <c r="V16" s="42" t="s">
        <v>151</v>
      </c>
      <c r="W16" s="42" t="s">
        <v>152</v>
      </c>
      <c r="X16" s="44">
        <v>43852</v>
      </c>
      <c r="Y16" s="44">
        <v>43854</v>
      </c>
      <c r="Z16" s="42">
        <v>9</v>
      </c>
      <c r="AA16" s="45">
        <v>2200</v>
      </c>
      <c r="AB16" s="46"/>
      <c r="AC16" s="44">
        <v>43859</v>
      </c>
      <c r="AD16" s="61" t="s">
        <v>221</v>
      </c>
      <c r="AE16" s="43"/>
      <c r="AF16" s="61" t="s">
        <v>270</v>
      </c>
      <c r="AG16" s="40" t="s">
        <v>127</v>
      </c>
      <c r="AH16" s="47">
        <v>43942</v>
      </c>
      <c r="AI16" s="47">
        <v>43921</v>
      </c>
      <c r="AJ16" s="10" t="s">
        <v>128</v>
      </c>
    </row>
    <row r="17" spans="1:36" x14ac:dyDescent="0.25">
      <c r="A17" s="40">
        <v>2020</v>
      </c>
      <c r="B17" s="41">
        <v>43831</v>
      </c>
      <c r="C17" s="41">
        <v>43921</v>
      </c>
      <c r="D17" s="42" t="s">
        <v>115</v>
      </c>
      <c r="E17" s="40" t="str">
        <f t="shared" si="0"/>
        <v>Servidor(a) Público(a)</v>
      </c>
      <c r="F17" s="42" t="s">
        <v>146</v>
      </c>
      <c r="G17" s="48" t="str">
        <f t="shared" si="1"/>
        <v>Director de Obras</v>
      </c>
      <c r="H17" s="43" t="s">
        <v>140</v>
      </c>
      <c r="I17" s="43" t="s">
        <v>147</v>
      </c>
      <c r="J17" s="43" t="s">
        <v>148</v>
      </c>
      <c r="K17" s="43" t="s">
        <v>149</v>
      </c>
      <c r="L17" s="40" t="s">
        <v>101</v>
      </c>
      <c r="M17" s="48" t="str">
        <f t="shared" si="3"/>
        <v>Director de Obras</v>
      </c>
      <c r="N17" s="40" t="s">
        <v>103</v>
      </c>
      <c r="O17" s="43"/>
      <c r="P17" s="43"/>
      <c r="Q17" s="40" t="s">
        <v>121</v>
      </c>
      <c r="R17" s="40" t="s">
        <v>122</v>
      </c>
      <c r="S17" s="42" t="s">
        <v>123</v>
      </c>
      <c r="T17" s="40" t="s">
        <v>124</v>
      </c>
      <c r="U17" s="42" t="s">
        <v>122</v>
      </c>
      <c r="V17" s="42" t="s">
        <v>151</v>
      </c>
      <c r="W17" s="42" t="s">
        <v>152</v>
      </c>
      <c r="X17" s="44">
        <v>43866</v>
      </c>
      <c r="Y17" s="44">
        <v>43869</v>
      </c>
      <c r="Z17" s="42">
        <v>10</v>
      </c>
      <c r="AA17" s="45">
        <v>3300</v>
      </c>
      <c r="AB17" s="46"/>
      <c r="AC17" s="44">
        <v>43871</v>
      </c>
      <c r="AD17" s="61" t="s">
        <v>222</v>
      </c>
      <c r="AE17" s="43"/>
      <c r="AF17" s="61" t="s">
        <v>270</v>
      </c>
      <c r="AG17" s="40" t="s">
        <v>127</v>
      </c>
      <c r="AH17" s="47">
        <v>43942</v>
      </c>
      <c r="AI17" s="47">
        <v>43921</v>
      </c>
      <c r="AJ17" s="10" t="s">
        <v>128</v>
      </c>
    </row>
    <row r="18" spans="1:36" x14ac:dyDescent="0.25">
      <c r="A18" s="40">
        <v>2020</v>
      </c>
      <c r="B18" s="41">
        <v>43831</v>
      </c>
      <c r="C18" s="41">
        <v>43921</v>
      </c>
      <c r="D18" s="42" t="s">
        <v>115</v>
      </c>
      <c r="E18" s="40" t="str">
        <f t="shared" si="0"/>
        <v>Servidor(a) Público(a)</v>
      </c>
      <c r="F18" s="42" t="s">
        <v>153</v>
      </c>
      <c r="G18" s="48" t="str">
        <f t="shared" si="1"/>
        <v>Jefe de Supervision de Obras</v>
      </c>
      <c r="H18" s="43" t="s">
        <v>140</v>
      </c>
      <c r="I18" s="43" t="s">
        <v>154</v>
      </c>
      <c r="J18" s="43" t="s">
        <v>155</v>
      </c>
      <c r="K18" s="43" t="s">
        <v>156</v>
      </c>
      <c r="L18" s="40" t="s">
        <v>101</v>
      </c>
      <c r="M18" s="48" t="str">
        <f t="shared" si="3"/>
        <v>Jefe de Supervision de Obras</v>
      </c>
      <c r="N18" s="40" t="s">
        <v>103</v>
      </c>
      <c r="O18" s="43"/>
      <c r="P18" s="43"/>
      <c r="Q18" s="40" t="s">
        <v>121</v>
      </c>
      <c r="R18" s="40" t="s">
        <v>122</v>
      </c>
      <c r="S18" s="42" t="s">
        <v>123</v>
      </c>
      <c r="T18" s="40" t="s">
        <v>124</v>
      </c>
      <c r="U18" s="42" t="s">
        <v>122</v>
      </c>
      <c r="V18" s="42" t="s">
        <v>157</v>
      </c>
      <c r="W18" s="42" t="s">
        <v>152</v>
      </c>
      <c r="X18" s="44">
        <v>43845</v>
      </c>
      <c r="Y18" s="44">
        <v>43846</v>
      </c>
      <c r="Z18" s="42">
        <v>11</v>
      </c>
      <c r="AA18" s="45">
        <v>850</v>
      </c>
      <c r="AB18" s="46"/>
      <c r="AC18" s="44">
        <v>43847</v>
      </c>
      <c r="AD18" s="61" t="s">
        <v>223</v>
      </c>
      <c r="AE18" s="43"/>
      <c r="AF18" s="61" t="s">
        <v>270</v>
      </c>
      <c r="AG18" s="40" t="s">
        <v>127</v>
      </c>
      <c r="AH18" s="47">
        <v>43942</v>
      </c>
      <c r="AI18" s="47">
        <v>43921</v>
      </c>
      <c r="AJ18" s="10" t="s">
        <v>128</v>
      </c>
    </row>
    <row r="19" spans="1:36" x14ac:dyDescent="0.25">
      <c r="A19" s="40">
        <v>2020</v>
      </c>
      <c r="B19" s="41">
        <v>43831</v>
      </c>
      <c r="C19" s="41">
        <v>43921</v>
      </c>
      <c r="D19" s="42" t="s">
        <v>115</v>
      </c>
      <c r="E19" s="40" t="str">
        <f t="shared" si="0"/>
        <v>Servidor(a) Público(a)</v>
      </c>
      <c r="F19" s="42" t="s">
        <v>153</v>
      </c>
      <c r="G19" s="48" t="str">
        <f t="shared" si="1"/>
        <v>Jefe de Supervision de Obras</v>
      </c>
      <c r="H19" s="43" t="s">
        <v>140</v>
      </c>
      <c r="I19" s="43" t="s">
        <v>154</v>
      </c>
      <c r="J19" s="43" t="s">
        <v>155</v>
      </c>
      <c r="K19" s="43" t="s">
        <v>156</v>
      </c>
      <c r="L19" s="40" t="s">
        <v>101</v>
      </c>
      <c r="M19" s="48" t="str">
        <f t="shared" si="3"/>
        <v>Jefe de Supervision de Obras</v>
      </c>
      <c r="N19" s="40" t="s">
        <v>103</v>
      </c>
      <c r="O19" s="43"/>
      <c r="P19" s="43"/>
      <c r="Q19" s="40" t="s">
        <v>121</v>
      </c>
      <c r="R19" s="40" t="s">
        <v>122</v>
      </c>
      <c r="S19" s="42" t="s">
        <v>123</v>
      </c>
      <c r="T19" s="40" t="s">
        <v>124</v>
      </c>
      <c r="U19" s="42" t="s">
        <v>122</v>
      </c>
      <c r="V19" s="42" t="s">
        <v>158</v>
      </c>
      <c r="W19" s="42" t="s">
        <v>152</v>
      </c>
      <c r="X19" s="44">
        <v>43866</v>
      </c>
      <c r="Y19" s="44">
        <v>43867</v>
      </c>
      <c r="Z19" s="42">
        <v>12</v>
      </c>
      <c r="AA19" s="45">
        <v>850</v>
      </c>
      <c r="AB19" s="46"/>
      <c r="AC19" s="44">
        <v>43868</v>
      </c>
      <c r="AD19" s="61" t="s">
        <v>224</v>
      </c>
      <c r="AE19" s="43"/>
      <c r="AF19" s="61" t="s">
        <v>270</v>
      </c>
      <c r="AG19" s="40" t="s">
        <v>127</v>
      </c>
      <c r="AH19" s="47">
        <v>43942</v>
      </c>
      <c r="AI19" s="47">
        <v>43921</v>
      </c>
      <c r="AJ19" s="10" t="s">
        <v>128</v>
      </c>
    </row>
    <row r="20" spans="1:36" x14ac:dyDescent="0.25">
      <c r="A20" s="40">
        <v>2020</v>
      </c>
      <c r="B20" s="41">
        <v>43831</v>
      </c>
      <c r="C20" s="41">
        <v>43921</v>
      </c>
      <c r="D20" s="42" t="s">
        <v>115</v>
      </c>
      <c r="E20" s="40" t="str">
        <f t="shared" si="0"/>
        <v>Servidor(a) Público(a)</v>
      </c>
      <c r="F20" s="42" t="s">
        <v>153</v>
      </c>
      <c r="G20" s="48" t="str">
        <f t="shared" si="1"/>
        <v>Jefe de Supervision de Obras</v>
      </c>
      <c r="H20" s="43" t="s">
        <v>140</v>
      </c>
      <c r="I20" s="43" t="s">
        <v>154</v>
      </c>
      <c r="J20" s="43" t="s">
        <v>155</v>
      </c>
      <c r="K20" s="43" t="s">
        <v>156</v>
      </c>
      <c r="L20" s="40" t="s">
        <v>101</v>
      </c>
      <c r="M20" s="48" t="str">
        <f t="shared" si="3"/>
        <v>Jefe de Supervision de Obras</v>
      </c>
      <c r="N20" s="40" t="s">
        <v>103</v>
      </c>
      <c r="O20" s="43"/>
      <c r="P20" s="43"/>
      <c r="Q20" s="40" t="s">
        <v>121</v>
      </c>
      <c r="R20" s="40" t="s">
        <v>122</v>
      </c>
      <c r="S20" s="42" t="s">
        <v>123</v>
      </c>
      <c r="T20" s="40" t="s">
        <v>124</v>
      </c>
      <c r="U20" s="42" t="s">
        <v>122</v>
      </c>
      <c r="V20" s="42" t="s">
        <v>157</v>
      </c>
      <c r="W20" s="42" t="s">
        <v>152</v>
      </c>
      <c r="X20" s="44">
        <v>43871</v>
      </c>
      <c r="Y20" s="44">
        <v>43872</v>
      </c>
      <c r="Z20" s="42">
        <v>13</v>
      </c>
      <c r="AA20" s="45">
        <v>850</v>
      </c>
      <c r="AB20" s="46"/>
      <c r="AC20" s="44">
        <v>43872</v>
      </c>
      <c r="AD20" s="61" t="s">
        <v>225</v>
      </c>
      <c r="AE20" s="43"/>
      <c r="AF20" s="61" t="s">
        <v>270</v>
      </c>
      <c r="AG20" s="40" t="s">
        <v>127</v>
      </c>
      <c r="AH20" s="47">
        <v>43942</v>
      </c>
      <c r="AI20" s="47">
        <v>43921</v>
      </c>
      <c r="AJ20" s="10" t="s">
        <v>128</v>
      </c>
    </row>
    <row r="21" spans="1:36" x14ac:dyDescent="0.25">
      <c r="A21" s="40">
        <v>2020</v>
      </c>
      <c r="B21" s="41">
        <v>43831</v>
      </c>
      <c r="C21" s="41">
        <v>43921</v>
      </c>
      <c r="D21" s="42" t="s">
        <v>99</v>
      </c>
      <c r="E21" s="40" t="str">
        <f t="shared" si="0"/>
        <v>Prestador de servicios profesionales</v>
      </c>
      <c r="F21" s="42" t="s">
        <v>139</v>
      </c>
      <c r="G21" s="48" t="str">
        <f t="shared" si="1"/>
        <v>Prestador de Servicios Profesionales</v>
      </c>
      <c r="H21" s="43" t="s">
        <v>140</v>
      </c>
      <c r="I21" s="43" t="s">
        <v>159</v>
      </c>
      <c r="J21" s="43" t="s">
        <v>160</v>
      </c>
      <c r="K21" s="43" t="s">
        <v>161</v>
      </c>
      <c r="L21" s="40" t="s">
        <v>101</v>
      </c>
      <c r="M21" s="48" t="str">
        <f t="shared" si="3"/>
        <v>Prestador de Servicios Profesionales</v>
      </c>
      <c r="N21" s="40" t="s">
        <v>103</v>
      </c>
      <c r="O21" s="43"/>
      <c r="P21" s="43"/>
      <c r="Q21" s="40" t="s">
        <v>121</v>
      </c>
      <c r="R21" s="40" t="s">
        <v>122</v>
      </c>
      <c r="S21" s="42" t="s">
        <v>123</v>
      </c>
      <c r="T21" s="40" t="s">
        <v>124</v>
      </c>
      <c r="U21" s="42" t="s">
        <v>122</v>
      </c>
      <c r="V21" s="42" t="s">
        <v>162</v>
      </c>
      <c r="W21" s="42" t="s">
        <v>152</v>
      </c>
      <c r="X21" s="44">
        <v>43839</v>
      </c>
      <c r="Y21" s="44">
        <v>43840</v>
      </c>
      <c r="Z21" s="42">
        <f>+Z20+1</f>
        <v>14</v>
      </c>
      <c r="AA21" s="49">
        <v>850</v>
      </c>
      <c r="AB21" s="49"/>
      <c r="AC21" s="44">
        <v>43843</v>
      </c>
      <c r="AD21" s="61" t="s">
        <v>226</v>
      </c>
      <c r="AE21" s="43"/>
      <c r="AF21" s="61" t="s">
        <v>270</v>
      </c>
      <c r="AG21" s="40" t="s">
        <v>127</v>
      </c>
      <c r="AH21" s="47">
        <v>43942</v>
      </c>
      <c r="AI21" s="47">
        <v>43921</v>
      </c>
      <c r="AJ21" s="10" t="s">
        <v>128</v>
      </c>
    </row>
    <row r="22" spans="1:36" x14ac:dyDescent="0.25">
      <c r="A22" s="40">
        <v>2020</v>
      </c>
      <c r="B22" s="41">
        <v>43831</v>
      </c>
      <c r="C22" s="41">
        <v>43921</v>
      </c>
      <c r="D22" s="42" t="s">
        <v>99</v>
      </c>
      <c r="E22" s="40" t="str">
        <f t="shared" si="0"/>
        <v>Prestador de servicios profesionales</v>
      </c>
      <c r="F22" s="42" t="s">
        <v>139</v>
      </c>
      <c r="G22" s="48" t="str">
        <f t="shared" si="1"/>
        <v>Prestador de Servicios Profesionales</v>
      </c>
      <c r="H22" s="43" t="s">
        <v>140</v>
      </c>
      <c r="I22" s="43" t="s">
        <v>159</v>
      </c>
      <c r="J22" s="43" t="s">
        <v>160</v>
      </c>
      <c r="K22" s="43" t="s">
        <v>161</v>
      </c>
      <c r="L22" s="40" t="s">
        <v>101</v>
      </c>
      <c r="M22" s="48" t="str">
        <f t="shared" si="3"/>
        <v>Prestador de Servicios Profesionales</v>
      </c>
      <c r="N22" s="40" t="s">
        <v>103</v>
      </c>
      <c r="O22" s="43"/>
      <c r="P22" s="43"/>
      <c r="Q22" s="40" t="s">
        <v>121</v>
      </c>
      <c r="R22" s="40" t="s">
        <v>122</v>
      </c>
      <c r="S22" s="42" t="s">
        <v>123</v>
      </c>
      <c r="T22" s="40" t="s">
        <v>124</v>
      </c>
      <c r="U22" s="42" t="s">
        <v>122</v>
      </c>
      <c r="V22" s="42" t="s">
        <v>162</v>
      </c>
      <c r="W22" s="42" t="s">
        <v>152</v>
      </c>
      <c r="X22" s="44">
        <v>43845</v>
      </c>
      <c r="Y22" s="44">
        <v>43847</v>
      </c>
      <c r="Z22" s="42">
        <v>15</v>
      </c>
      <c r="AA22" s="50">
        <v>1700</v>
      </c>
      <c r="AB22" s="49"/>
      <c r="AC22" s="44">
        <v>43850</v>
      </c>
      <c r="AD22" s="61" t="s">
        <v>227</v>
      </c>
      <c r="AE22" s="43"/>
      <c r="AF22" s="61" t="s">
        <v>270</v>
      </c>
      <c r="AG22" s="40" t="s">
        <v>127</v>
      </c>
      <c r="AH22" s="47">
        <v>43942</v>
      </c>
      <c r="AI22" s="47">
        <v>43921</v>
      </c>
      <c r="AJ22" s="10" t="s">
        <v>128</v>
      </c>
    </row>
    <row r="23" spans="1:36" x14ac:dyDescent="0.25">
      <c r="A23" s="40">
        <v>2020</v>
      </c>
      <c r="B23" s="41">
        <v>43831</v>
      </c>
      <c r="C23" s="41">
        <v>43921</v>
      </c>
      <c r="D23" s="42" t="s">
        <v>99</v>
      </c>
      <c r="E23" s="40" t="str">
        <f t="shared" si="0"/>
        <v>Prestador de servicios profesionales</v>
      </c>
      <c r="F23" s="42" t="s">
        <v>139</v>
      </c>
      <c r="G23" s="48" t="str">
        <f t="shared" si="1"/>
        <v>Prestador de Servicios Profesionales</v>
      </c>
      <c r="H23" s="43" t="s">
        <v>140</v>
      </c>
      <c r="I23" s="43" t="s">
        <v>159</v>
      </c>
      <c r="J23" s="43" t="s">
        <v>160</v>
      </c>
      <c r="K23" s="43" t="s">
        <v>161</v>
      </c>
      <c r="L23" s="40" t="s">
        <v>101</v>
      </c>
      <c r="M23" s="48" t="str">
        <f t="shared" si="3"/>
        <v>Prestador de Servicios Profesionales</v>
      </c>
      <c r="N23" s="40" t="s">
        <v>103</v>
      </c>
      <c r="O23" s="43"/>
      <c r="P23" s="43"/>
      <c r="Q23" s="40" t="s">
        <v>121</v>
      </c>
      <c r="R23" s="40" t="s">
        <v>122</v>
      </c>
      <c r="S23" s="42" t="s">
        <v>123</v>
      </c>
      <c r="T23" s="40" t="s">
        <v>124</v>
      </c>
      <c r="U23" s="42" t="s">
        <v>122</v>
      </c>
      <c r="V23" s="42" t="s">
        <v>162</v>
      </c>
      <c r="W23" s="42" t="s">
        <v>152</v>
      </c>
      <c r="X23" s="44">
        <v>43851</v>
      </c>
      <c r="Y23" s="44">
        <v>43854</v>
      </c>
      <c r="Z23" s="42">
        <v>16</v>
      </c>
      <c r="AA23" s="50">
        <f>850*3</f>
        <v>2550</v>
      </c>
      <c r="AB23" s="49"/>
      <c r="AC23" s="44">
        <v>43861</v>
      </c>
      <c r="AD23" s="63" t="s">
        <v>228</v>
      </c>
      <c r="AE23" s="43"/>
      <c r="AF23" s="61" t="s">
        <v>270</v>
      </c>
      <c r="AG23" s="40" t="s">
        <v>127</v>
      </c>
      <c r="AH23" s="47">
        <v>43942</v>
      </c>
      <c r="AI23" s="47">
        <v>43921</v>
      </c>
      <c r="AJ23" s="10" t="s">
        <v>128</v>
      </c>
    </row>
    <row r="24" spans="1:36" x14ac:dyDescent="0.25">
      <c r="A24" s="40">
        <v>2020</v>
      </c>
      <c r="B24" s="41">
        <v>43831</v>
      </c>
      <c r="C24" s="41">
        <v>43921</v>
      </c>
      <c r="D24" s="42" t="s">
        <v>99</v>
      </c>
      <c r="E24" s="40" t="str">
        <f t="shared" si="0"/>
        <v>Prestador de servicios profesionales</v>
      </c>
      <c r="F24" s="42" t="s">
        <v>139</v>
      </c>
      <c r="G24" s="48" t="str">
        <f t="shared" si="1"/>
        <v>Prestador de Servicios Profesionales</v>
      </c>
      <c r="H24" s="43" t="s">
        <v>140</v>
      </c>
      <c r="I24" s="43" t="s">
        <v>159</v>
      </c>
      <c r="J24" s="43" t="s">
        <v>160</v>
      </c>
      <c r="K24" s="43" t="s">
        <v>161</v>
      </c>
      <c r="L24" s="40" t="s">
        <v>101</v>
      </c>
      <c r="M24" s="48" t="str">
        <f t="shared" si="3"/>
        <v>Prestador de Servicios Profesionales</v>
      </c>
      <c r="N24" s="40" t="s">
        <v>103</v>
      </c>
      <c r="O24" s="43"/>
      <c r="P24" s="43"/>
      <c r="Q24" s="40" t="s">
        <v>121</v>
      </c>
      <c r="R24" s="40" t="s">
        <v>122</v>
      </c>
      <c r="S24" s="42" t="s">
        <v>123</v>
      </c>
      <c r="T24" s="40" t="s">
        <v>124</v>
      </c>
      <c r="U24" s="42" t="s">
        <v>122</v>
      </c>
      <c r="V24" s="42" t="s">
        <v>163</v>
      </c>
      <c r="W24" s="42" t="s">
        <v>152</v>
      </c>
      <c r="X24" s="44">
        <v>43857</v>
      </c>
      <c r="Y24" s="44">
        <v>43858</v>
      </c>
      <c r="Z24" s="42">
        <v>17</v>
      </c>
      <c r="AA24" s="50">
        <v>850</v>
      </c>
      <c r="AB24" s="49"/>
      <c r="AC24" s="44">
        <v>43861</v>
      </c>
      <c r="AD24" s="63" t="s">
        <v>229</v>
      </c>
      <c r="AE24" s="43"/>
      <c r="AF24" s="61" t="s">
        <v>270</v>
      </c>
      <c r="AG24" s="40" t="s">
        <v>127</v>
      </c>
      <c r="AH24" s="47">
        <v>43942</v>
      </c>
      <c r="AI24" s="47">
        <v>43921</v>
      </c>
      <c r="AJ24" s="10" t="s">
        <v>128</v>
      </c>
    </row>
    <row r="25" spans="1:36" x14ac:dyDescent="0.25">
      <c r="A25" s="40">
        <v>2020</v>
      </c>
      <c r="B25" s="41">
        <v>43831</v>
      </c>
      <c r="C25" s="41">
        <v>43921</v>
      </c>
      <c r="D25" s="42" t="s">
        <v>99</v>
      </c>
      <c r="E25" s="40" t="str">
        <f t="shared" si="0"/>
        <v>Prestador de servicios profesionales</v>
      </c>
      <c r="F25" s="42" t="s">
        <v>139</v>
      </c>
      <c r="G25" s="48" t="str">
        <f t="shared" si="1"/>
        <v>Prestador de Servicios Profesionales</v>
      </c>
      <c r="H25" s="43" t="s">
        <v>140</v>
      </c>
      <c r="I25" s="43" t="s">
        <v>159</v>
      </c>
      <c r="J25" s="43" t="s">
        <v>160</v>
      </c>
      <c r="K25" s="43" t="s">
        <v>161</v>
      </c>
      <c r="L25" s="40" t="s">
        <v>101</v>
      </c>
      <c r="M25" s="48" t="str">
        <f t="shared" si="3"/>
        <v>Prestador de Servicios Profesionales</v>
      </c>
      <c r="N25" s="40" t="s">
        <v>103</v>
      </c>
      <c r="O25" s="43"/>
      <c r="P25" s="43"/>
      <c r="Q25" s="40" t="s">
        <v>121</v>
      </c>
      <c r="R25" s="40" t="s">
        <v>122</v>
      </c>
      <c r="S25" s="42" t="s">
        <v>123</v>
      </c>
      <c r="T25" s="40" t="s">
        <v>124</v>
      </c>
      <c r="U25" s="42" t="s">
        <v>122</v>
      </c>
      <c r="V25" s="42" t="s">
        <v>162</v>
      </c>
      <c r="W25" s="42" t="s">
        <v>152</v>
      </c>
      <c r="X25" s="44">
        <v>43867</v>
      </c>
      <c r="Y25" s="44">
        <v>43869</v>
      </c>
      <c r="Z25" s="42">
        <v>18</v>
      </c>
      <c r="AA25" s="50">
        <v>1700</v>
      </c>
      <c r="AB25" s="49"/>
      <c r="AC25" s="44">
        <v>43872</v>
      </c>
      <c r="AD25" s="63" t="s">
        <v>230</v>
      </c>
      <c r="AE25" s="43"/>
      <c r="AF25" s="61" t="s">
        <v>270</v>
      </c>
      <c r="AG25" s="40" t="s">
        <v>127</v>
      </c>
      <c r="AH25" s="47">
        <v>43942</v>
      </c>
      <c r="AI25" s="47">
        <v>43921</v>
      </c>
      <c r="AJ25" s="10" t="s">
        <v>128</v>
      </c>
    </row>
    <row r="26" spans="1:36" x14ac:dyDescent="0.25">
      <c r="A26" s="40">
        <v>2020</v>
      </c>
      <c r="B26" s="41">
        <v>43831</v>
      </c>
      <c r="C26" s="41">
        <v>43921</v>
      </c>
      <c r="D26" s="42" t="s">
        <v>99</v>
      </c>
      <c r="E26" s="40" t="str">
        <f t="shared" si="0"/>
        <v>Prestador de servicios profesionales</v>
      </c>
      <c r="F26" s="42" t="s">
        <v>139</v>
      </c>
      <c r="G26" s="48" t="str">
        <f t="shared" si="1"/>
        <v>Prestador de Servicios Profesionales</v>
      </c>
      <c r="H26" s="43" t="s">
        <v>140</v>
      </c>
      <c r="I26" s="43" t="s">
        <v>159</v>
      </c>
      <c r="J26" s="43" t="s">
        <v>160</v>
      </c>
      <c r="K26" s="43" t="s">
        <v>161</v>
      </c>
      <c r="L26" s="40" t="s">
        <v>101</v>
      </c>
      <c r="M26" s="48" t="str">
        <f t="shared" si="3"/>
        <v>Prestador de Servicios Profesionales</v>
      </c>
      <c r="N26" s="40" t="s">
        <v>103</v>
      </c>
      <c r="O26" s="43"/>
      <c r="P26" s="43"/>
      <c r="Q26" s="40" t="s">
        <v>121</v>
      </c>
      <c r="R26" s="40" t="s">
        <v>122</v>
      </c>
      <c r="S26" s="42" t="s">
        <v>123</v>
      </c>
      <c r="T26" s="40" t="s">
        <v>124</v>
      </c>
      <c r="U26" s="42" t="s">
        <v>122</v>
      </c>
      <c r="V26" s="42" t="s">
        <v>162</v>
      </c>
      <c r="W26" s="42" t="s">
        <v>152</v>
      </c>
      <c r="X26" s="44">
        <v>43861</v>
      </c>
      <c r="Y26" s="44">
        <v>43862</v>
      </c>
      <c r="Z26" s="42">
        <v>19</v>
      </c>
      <c r="AA26" s="50">
        <v>850</v>
      </c>
      <c r="AB26" s="49"/>
      <c r="AC26" s="44">
        <v>43866</v>
      </c>
      <c r="AD26" s="63" t="s">
        <v>231</v>
      </c>
      <c r="AE26" s="43"/>
      <c r="AF26" s="61" t="s">
        <v>270</v>
      </c>
      <c r="AG26" s="40" t="s">
        <v>127</v>
      </c>
      <c r="AH26" s="47">
        <v>43942</v>
      </c>
      <c r="AI26" s="47">
        <v>43921</v>
      </c>
      <c r="AJ26" s="10" t="s">
        <v>128</v>
      </c>
    </row>
    <row r="27" spans="1:36" x14ac:dyDescent="0.25">
      <c r="A27" s="40">
        <v>2020</v>
      </c>
      <c r="B27" s="41">
        <v>43831</v>
      </c>
      <c r="C27" s="41">
        <v>43921</v>
      </c>
      <c r="D27" s="42" t="s">
        <v>99</v>
      </c>
      <c r="E27" s="40" t="str">
        <f t="shared" si="0"/>
        <v>Prestador de servicios profesionales</v>
      </c>
      <c r="F27" s="42" t="s">
        <v>139</v>
      </c>
      <c r="G27" s="43" t="str">
        <f t="shared" si="1"/>
        <v>Prestador de Servicios Profesionales</v>
      </c>
      <c r="H27" s="43" t="s">
        <v>140</v>
      </c>
      <c r="I27" s="43" t="s">
        <v>164</v>
      </c>
      <c r="J27" s="43" t="s">
        <v>165</v>
      </c>
      <c r="K27" s="43" t="s">
        <v>166</v>
      </c>
      <c r="L27" s="40" t="s">
        <v>101</v>
      </c>
      <c r="M27" s="43" t="str">
        <f t="shared" si="3"/>
        <v>Prestador de Servicios Profesionales</v>
      </c>
      <c r="N27" s="40" t="s">
        <v>103</v>
      </c>
      <c r="O27" s="43"/>
      <c r="P27" s="43"/>
      <c r="Q27" s="40" t="s">
        <v>121</v>
      </c>
      <c r="R27" s="40" t="s">
        <v>122</v>
      </c>
      <c r="S27" s="42" t="s">
        <v>123</v>
      </c>
      <c r="T27" s="40" t="s">
        <v>124</v>
      </c>
      <c r="U27" s="42" t="s">
        <v>122</v>
      </c>
      <c r="V27" s="42" t="s">
        <v>144</v>
      </c>
      <c r="W27" s="42" t="s">
        <v>152</v>
      </c>
      <c r="X27" s="44">
        <v>43870</v>
      </c>
      <c r="Y27" s="44">
        <v>43871</v>
      </c>
      <c r="Z27" s="42">
        <v>20</v>
      </c>
      <c r="AA27" s="50">
        <v>850</v>
      </c>
      <c r="AB27" s="49"/>
      <c r="AC27" s="44">
        <v>43872</v>
      </c>
      <c r="AD27" s="63" t="s">
        <v>232</v>
      </c>
      <c r="AE27" s="43"/>
      <c r="AF27" s="61" t="s">
        <v>270</v>
      </c>
      <c r="AG27" s="40" t="s">
        <v>127</v>
      </c>
      <c r="AH27" s="47">
        <v>43942</v>
      </c>
      <c r="AI27" s="47">
        <v>43921</v>
      </c>
      <c r="AJ27" s="10" t="s">
        <v>128</v>
      </c>
    </row>
    <row r="28" spans="1:36" x14ac:dyDescent="0.25">
      <c r="A28" s="40">
        <v>2020</v>
      </c>
      <c r="B28" s="41">
        <v>43831</v>
      </c>
      <c r="C28" s="41">
        <v>43921</v>
      </c>
      <c r="D28" s="42" t="s">
        <v>99</v>
      </c>
      <c r="E28" s="40" t="str">
        <f t="shared" si="0"/>
        <v>Prestador de servicios profesionales</v>
      </c>
      <c r="F28" s="42" t="s">
        <v>139</v>
      </c>
      <c r="G28" s="43" t="str">
        <f t="shared" si="1"/>
        <v>Prestador de Servicios Profesionales</v>
      </c>
      <c r="H28" s="43" t="s">
        <v>140</v>
      </c>
      <c r="I28" s="43" t="s">
        <v>167</v>
      </c>
      <c r="J28" s="43" t="s">
        <v>168</v>
      </c>
      <c r="K28" s="43" t="s">
        <v>169</v>
      </c>
      <c r="L28" s="40" t="s">
        <v>101</v>
      </c>
      <c r="M28" s="43" t="str">
        <f t="shared" si="3"/>
        <v>Prestador de Servicios Profesionales</v>
      </c>
      <c r="N28" s="40" t="s">
        <v>103</v>
      </c>
      <c r="O28" s="43"/>
      <c r="P28" s="43"/>
      <c r="Q28" s="40" t="s">
        <v>121</v>
      </c>
      <c r="R28" s="40" t="s">
        <v>122</v>
      </c>
      <c r="S28" s="42" t="s">
        <v>123</v>
      </c>
      <c r="T28" s="40" t="s">
        <v>124</v>
      </c>
      <c r="U28" s="42" t="s">
        <v>122</v>
      </c>
      <c r="V28" s="42" t="s">
        <v>170</v>
      </c>
      <c r="W28" s="42" t="s">
        <v>152</v>
      </c>
      <c r="X28" s="44">
        <v>40187</v>
      </c>
      <c r="Y28" s="44">
        <v>43840</v>
      </c>
      <c r="Z28" s="42">
        <v>21</v>
      </c>
      <c r="AA28" s="50">
        <v>850</v>
      </c>
      <c r="AB28" s="49"/>
      <c r="AC28" s="44">
        <v>43843</v>
      </c>
      <c r="AD28" s="63" t="s">
        <v>233</v>
      </c>
      <c r="AE28" s="43"/>
      <c r="AF28" s="61" t="s">
        <v>270</v>
      </c>
      <c r="AG28" s="40" t="s">
        <v>127</v>
      </c>
      <c r="AH28" s="47">
        <v>43942</v>
      </c>
      <c r="AI28" s="47">
        <v>43921</v>
      </c>
      <c r="AJ28" s="10" t="s">
        <v>128</v>
      </c>
    </row>
    <row r="29" spans="1:36" x14ac:dyDescent="0.25">
      <c r="A29" s="40">
        <v>2020</v>
      </c>
      <c r="B29" s="41">
        <v>43831</v>
      </c>
      <c r="C29" s="41">
        <v>43921</v>
      </c>
      <c r="D29" s="42" t="s">
        <v>99</v>
      </c>
      <c r="E29" s="40" t="str">
        <f t="shared" si="0"/>
        <v>Prestador de servicios profesionales</v>
      </c>
      <c r="F29" s="42" t="s">
        <v>139</v>
      </c>
      <c r="G29" s="43" t="str">
        <f t="shared" si="1"/>
        <v>Prestador de Servicios Profesionales</v>
      </c>
      <c r="H29" s="43" t="s">
        <v>140</v>
      </c>
      <c r="I29" s="43" t="s">
        <v>167</v>
      </c>
      <c r="J29" s="43" t="s">
        <v>168</v>
      </c>
      <c r="K29" s="43" t="s">
        <v>169</v>
      </c>
      <c r="L29" s="40" t="s">
        <v>101</v>
      </c>
      <c r="M29" s="43" t="str">
        <f t="shared" si="3"/>
        <v>Prestador de Servicios Profesionales</v>
      </c>
      <c r="N29" s="40" t="s">
        <v>103</v>
      </c>
      <c r="O29" s="43"/>
      <c r="P29" s="43"/>
      <c r="Q29" s="40" t="s">
        <v>121</v>
      </c>
      <c r="R29" s="40" t="s">
        <v>122</v>
      </c>
      <c r="S29" s="42" t="s">
        <v>123</v>
      </c>
      <c r="T29" s="40" t="s">
        <v>124</v>
      </c>
      <c r="U29" s="42" t="s">
        <v>122</v>
      </c>
      <c r="V29" s="42" t="s">
        <v>170</v>
      </c>
      <c r="W29" s="42" t="s">
        <v>152</v>
      </c>
      <c r="X29" s="44">
        <v>43859</v>
      </c>
      <c r="Y29" s="44">
        <v>43861</v>
      </c>
      <c r="Z29" s="42">
        <v>22</v>
      </c>
      <c r="AA29" s="50">
        <f>850*2</f>
        <v>1700</v>
      </c>
      <c r="AB29" s="49"/>
      <c r="AC29" s="44">
        <v>43865</v>
      </c>
      <c r="AD29" s="63" t="s">
        <v>234</v>
      </c>
      <c r="AE29" s="43"/>
      <c r="AF29" s="61" t="s">
        <v>270</v>
      </c>
      <c r="AG29" s="40" t="s">
        <v>127</v>
      </c>
      <c r="AH29" s="47">
        <v>43942</v>
      </c>
      <c r="AI29" s="47">
        <v>43921</v>
      </c>
      <c r="AJ29" s="10" t="s">
        <v>128</v>
      </c>
    </row>
    <row r="30" spans="1:36" x14ac:dyDescent="0.25">
      <c r="A30" s="40">
        <v>2020</v>
      </c>
      <c r="B30" s="41">
        <v>43831</v>
      </c>
      <c r="C30" s="41">
        <v>43921</v>
      </c>
      <c r="D30" s="42" t="s">
        <v>99</v>
      </c>
      <c r="E30" s="40" t="str">
        <f t="shared" si="0"/>
        <v>Prestador de servicios profesionales</v>
      </c>
      <c r="F30" s="42" t="s">
        <v>139</v>
      </c>
      <c r="G30" s="43" t="str">
        <f t="shared" si="1"/>
        <v>Prestador de Servicios Profesionales</v>
      </c>
      <c r="H30" s="43" t="s">
        <v>140</v>
      </c>
      <c r="I30" s="43" t="s">
        <v>167</v>
      </c>
      <c r="J30" s="43" t="s">
        <v>168</v>
      </c>
      <c r="K30" s="43" t="s">
        <v>169</v>
      </c>
      <c r="L30" s="40" t="s">
        <v>101</v>
      </c>
      <c r="M30" s="43" t="str">
        <f t="shared" si="3"/>
        <v>Prestador de Servicios Profesionales</v>
      </c>
      <c r="N30" s="40" t="s">
        <v>103</v>
      </c>
      <c r="O30" s="43"/>
      <c r="P30" s="43"/>
      <c r="Q30" s="40" t="s">
        <v>121</v>
      </c>
      <c r="R30" s="40" t="s">
        <v>122</v>
      </c>
      <c r="S30" s="42" t="s">
        <v>123</v>
      </c>
      <c r="T30" s="40" t="s">
        <v>124</v>
      </c>
      <c r="U30" s="42" t="s">
        <v>122</v>
      </c>
      <c r="V30" s="42" t="s">
        <v>170</v>
      </c>
      <c r="W30" s="42" t="s">
        <v>152</v>
      </c>
      <c r="X30" s="44">
        <v>43867</v>
      </c>
      <c r="Y30" s="44">
        <v>43868</v>
      </c>
      <c r="Z30" s="42">
        <v>23</v>
      </c>
      <c r="AA30" s="50">
        <v>850</v>
      </c>
      <c r="AB30" s="49"/>
      <c r="AC30" s="44">
        <v>43868</v>
      </c>
      <c r="AD30" s="63" t="s">
        <v>235</v>
      </c>
      <c r="AE30" s="43"/>
      <c r="AF30" s="61" t="s">
        <v>270</v>
      </c>
      <c r="AG30" s="40" t="s">
        <v>127</v>
      </c>
      <c r="AH30" s="47">
        <v>43942</v>
      </c>
      <c r="AI30" s="47">
        <v>43921</v>
      </c>
      <c r="AJ30" s="10" t="s">
        <v>128</v>
      </c>
    </row>
    <row r="31" spans="1:36" x14ac:dyDescent="0.25">
      <c r="A31" s="40">
        <v>2020</v>
      </c>
      <c r="B31" s="41">
        <v>43831</v>
      </c>
      <c r="C31" s="41">
        <v>43921</v>
      </c>
      <c r="D31" s="42" t="s">
        <v>99</v>
      </c>
      <c r="E31" s="40" t="str">
        <f t="shared" si="0"/>
        <v>Prestador de servicios profesionales</v>
      </c>
      <c r="F31" s="42" t="s">
        <v>139</v>
      </c>
      <c r="G31" s="43" t="str">
        <f t="shared" si="1"/>
        <v>Prestador de Servicios Profesionales</v>
      </c>
      <c r="H31" s="43" t="s">
        <v>140</v>
      </c>
      <c r="I31" s="43" t="s">
        <v>167</v>
      </c>
      <c r="J31" s="43" t="s">
        <v>168</v>
      </c>
      <c r="K31" s="43" t="s">
        <v>169</v>
      </c>
      <c r="L31" s="40" t="s">
        <v>101</v>
      </c>
      <c r="M31" s="43" t="str">
        <f t="shared" si="3"/>
        <v>Prestador de Servicios Profesionales</v>
      </c>
      <c r="N31" s="40" t="s">
        <v>103</v>
      </c>
      <c r="O31" s="43"/>
      <c r="P31" s="43"/>
      <c r="Q31" s="40" t="s">
        <v>121</v>
      </c>
      <c r="R31" s="40" t="s">
        <v>122</v>
      </c>
      <c r="S31" s="42" t="s">
        <v>123</v>
      </c>
      <c r="T31" s="40" t="s">
        <v>124</v>
      </c>
      <c r="U31" s="42" t="s">
        <v>122</v>
      </c>
      <c r="V31" s="42" t="s">
        <v>170</v>
      </c>
      <c r="W31" s="42" t="s">
        <v>152</v>
      </c>
      <c r="X31" s="44">
        <v>43869</v>
      </c>
      <c r="Y31" s="44">
        <v>43871</v>
      </c>
      <c r="Z31" s="42">
        <v>24</v>
      </c>
      <c r="AA31" s="50">
        <f>850*2</f>
        <v>1700</v>
      </c>
      <c r="AB31" s="49"/>
      <c r="AC31" s="44">
        <v>43872</v>
      </c>
      <c r="AD31" s="63" t="s">
        <v>236</v>
      </c>
      <c r="AE31" s="43"/>
      <c r="AF31" s="61" t="s">
        <v>270</v>
      </c>
      <c r="AG31" s="40" t="s">
        <v>127</v>
      </c>
      <c r="AH31" s="47">
        <v>43942</v>
      </c>
      <c r="AI31" s="47">
        <v>43921</v>
      </c>
      <c r="AJ31" s="10" t="s">
        <v>128</v>
      </c>
    </row>
    <row r="32" spans="1:36" x14ac:dyDescent="0.25">
      <c r="A32" s="40">
        <v>2020</v>
      </c>
      <c r="B32" s="41">
        <v>43831</v>
      </c>
      <c r="C32" s="41">
        <v>43921</v>
      </c>
      <c r="D32" s="42" t="s">
        <v>99</v>
      </c>
      <c r="E32" s="40" t="str">
        <f t="shared" si="0"/>
        <v>Prestador de servicios profesionales</v>
      </c>
      <c r="F32" s="42" t="s">
        <v>139</v>
      </c>
      <c r="G32" s="43" t="str">
        <f t="shared" si="1"/>
        <v>Prestador de Servicios Profesionales</v>
      </c>
      <c r="H32" s="43" t="s">
        <v>140</v>
      </c>
      <c r="I32" s="43" t="s">
        <v>167</v>
      </c>
      <c r="J32" s="43" t="s">
        <v>168</v>
      </c>
      <c r="K32" s="43" t="s">
        <v>169</v>
      </c>
      <c r="L32" s="40" t="s">
        <v>101</v>
      </c>
      <c r="M32" s="43" t="str">
        <f t="shared" si="3"/>
        <v>Prestador de Servicios Profesionales</v>
      </c>
      <c r="N32" s="40" t="s">
        <v>103</v>
      </c>
      <c r="O32" s="43"/>
      <c r="P32" s="43"/>
      <c r="Q32" s="40" t="s">
        <v>121</v>
      </c>
      <c r="R32" s="40" t="s">
        <v>122</v>
      </c>
      <c r="S32" s="42" t="s">
        <v>123</v>
      </c>
      <c r="T32" s="40" t="s">
        <v>124</v>
      </c>
      <c r="U32" s="42" t="s">
        <v>122</v>
      </c>
      <c r="V32" s="42" t="s">
        <v>170</v>
      </c>
      <c r="W32" s="42" t="s">
        <v>152</v>
      </c>
      <c r="X32" s="44">
        <v>43845</v>
      </c>
      <c r="Y32" s="44">
        <v>43847</v>
      </c>
      <c r="Z32" s="42">
        <v>25</v>
      </c>
      <c r="AA32" s="50">
        <f>850*2</f>
        <v>1700</v>
      </c>
      <c r="AB32" s="49"/>
      <c r="AC32" s="44">
        <v>43850</v>
      </c>
      <c r="AD32" s="63" t="s">
        <v>237</v>
      </c>
      <c r="AE32" s="43"/>
      <c r="AF32" s="61" t="s">
        <v>270</v>
      </c>
      <c r="AG32" s="40" t="s">
        <v>127</v>
      </c>
      <c r="AH32" s="47">
        <v>43942</v>
      </c>
      <c r="AI32" s="47">
        <v>43921</v>
      </c>
      <c r="AJ32" s="10" t="s">
        <v>128</v>
      </c>
    </row>
    <row r="33" spans="1:36" x14ac:dyDescent="0.25">
      <c r="A33" s="40">
        <v>2020</v>
      </c>
      <c r="B33" s="41">
        <v>43831</v>
      </c>
      <c r="C33" s="41">
        <v>43921</v>
      </c>
      <c r="D33" s="42" t="s">
        <v>99</v>
      </c>
      <c r="E33" s="40" t="str">
        <f t="shared" si="0"/>
        <v>Prestador de servicios profesionales</v>
      </c>
      <c r="F33" s="42" t="s">
        <v>139</v>
      </c>
      <c r="G33" s="43" t="str">
        <f t="shared" si="1"/>
        <v>Prestador de Servicios Profesionales</v>
      </c>
      <c r="H33" s="43" t="s">
        <v>140</v>
      </c>
      <c r="I33" s="43" t="s">
        <v>164</v>
      </c>
      <c r="J33" s="43" t="s">
        <v>171</v>
      </c>
      <c r="K33" s="43" t="s">
        <v>166</v>
      </c>
      <c r="L33" s="40" t="s">
        <v>101</v>
      </c>
      <c r="M33" s="43" t="str">
        <f t="shared" si="3"/>
        <v>Prestador de Servicios Profesionales</v>
      </c>
      <c r="N33" s="40" t="s">
        <v>103</v>
      </c>
      <c r="O33" s="43"/>
      <c r="P33" s="43"/>
      <c r="Q33" s="40" t="s">
        <v>121</v>
      </c>
      <c r="R33" s="40" t="s">
        <v>122</v>
      </c>
      <c r="S33" s="42" t="s">
        <v>123</v>
      </c>
      <c r="T33" s="40" t="s">
        <v>124</v>
      </c>
      <c r="U33" s="42" t="s">
        <v>122</v>
      </c>
      <c r="V33" s="42" t="s">
        <v>170</v>
      </c>
      <c r="W33" s="42" t="s">
        <v>152</v>
      </c>
      <c r="X33" s="44">
        <v>43851</v>
      </c>
      <c r="Y33" s="44">
        <v>43885</v>
      </c>
      <c r="Z33" s="42">
        <v>26</v>
      </c>
      <c r="AA33" s="50">
        <f>850*4</f>
        <v>3400</v>
      </c>
      <c r="AB33" s="49"/>
      <c r="AC33" s="44">
        <v>43851</v>
      </c>
      <c r="AD33" s="63" t="s">
        <v>238</v>
      </c>
      <c r="AE33" s="43"/>
      <c r="AF33" s="61" t="s">
        <v>270</v>
      </c>
      <c r="AG33" s="40" t="s">
        <v>127</v>
      </c>
      <c r="AH33" s="47">
        <v>43942</v>
      </c>
      <c r="AI33" s="47">
        <v>43921</v>
      </c>
      <c r="AJ33" s="10" t="s">
        <v>128</v>
      </c>
    </row>
    <row r="34" spans="1:36" s="59" customFormat="1" x14ac:dyDescent="0.25">
      <c r="A34" s="54">
        <v>2020</v>
      </c>
      <c r="B34" s="55">
        <v>43831</v>
      </c>
      <c r="C34" s="55">
        <v>43921</v>
      </c>
      <c r="D34" s="56" t="s">
        <v>99</v>
      </c>
      <c r="E34" s="54" t="str">
        <f t="shared" ref="E34" si="5">+D34</f>
        <v>Prestador de servicios profesionales</v>
      </c>
      <c r="F34" s="56" t="s">
        <v>139</v>
      </c>
      <c r="G34" s="57" t="str">
        <f t="shared" ref="G34" si="6">+F34</f>
        <v>Prestador de Servicios Profesionales</v>
      </c>
      <c r="H34" s="57" t="s">
        <v>140</v>
      </c>
      <c r="I34" s="57" t="s">
        <v>159</v>
      </c>
      <c r="J34" s="57" t="s">
        <v>160</v>
      </c>
      <c r="K34" s="57" t="s">
        <v>161</v>
      </c>
      <c r="L34" s="40" t="s">
        <v>101</v>
      </c>
      <c r="M34" s="43" t="str">
        <f t="shared" si="3"/>
        <v>Prestador de Servicios Profesionales</v>
      </c>
      <c r="N34" s="40" t="s">
        <v>103</v>
      </c>
      <c r="O34" s="57"/>
      <c r="P34" s="57"/>
      <c r="Q34" s="40" t="s">
        <v>121</v>
      </c>
      <c r="R34" s="40" t="s">
        <v>122</v>
      </c>
      <c r="S34" s="42" t="s">
        <v>123</v>
      </c>
      <c r="T34" s="40" t="s">
        <v>124</v>
      </c>
      <c r="U34" s="42" t="s">
        <v>122</v>
      </c>
      <c r="V34" s="56" t="s">
        <v>211</v>
      </c>
      <c r="W34" s="56" t="s">
        <v>130</v>
      </c>
      <c r="X34" s="58">
        <v>43861</v>
      </c>
      <c r="Y34" s="58">
        <v>43862</v>
      </c>
      <c r="Z34" s="56">
        <v>27</v>
      </c>
      <c r="AA34" s="50">
        <v>1400</v>
      </c>
      <c r="AB34" s="49"/>
      <c r="AC34" s="58">
        <v>43861</v>
      </c>
      <c r="AD34" s="63" t="s">
        <v>239</v>
      </c>
      <c r="AE34" s="43"/>
      <c r="AF34" s="61" t="s">
        <v>270</v>
      </c>
      <c r="AG34" s="40" t="s">
        <v>127</v>
      </c>
      <c r="AH34" s="47">
        <v>43942</v>
      </c>
      <c r="AI34" s="47">
        <v>43921</v>
      </c>
      <c r="AJ34" s="10" t="s">
        <v>212</v>
      </c>
    </row>
    <row r="35" spans="1:36" s="59" customFormat="1" x14ac:dyDescent="0.25">
      <c r="A35" s="54">
        <v>2020</v>
      </c>
      <c r="B35" s="55">
        <v>43831</v>
      </c>
      <c r="C35" s="55">
        <v>43921</v>
      </c>
      <c r="D35" s="56" t="s">
        <v>115</v>
      </c>
      <c r="E35" s="54" t="str">
        <f t="shared" ref="E35:E41" si="7">+D35</f>
        <v>Servidor(a) Público(a)</v>
      </c>
      <c r="F35" s="56" t="s">
        <v>172</v>
      </c>
      <c r="G35" s="60" t="str">
        <f t="shared" ref="G35:G42" si="8">+F35</f>
        <v>Jefe de Notificaciones</v>
      </c>
      <c r="H35" s="57" t="s">
        <v>117</v>
      </c>
      <c r="I35" s="57" t="s">
        <v>173</v>
      </c>
      <c r="J35" s="57" t="s">
        <v>174</v>
      </c>
      <c r="K35" s="57" t="s">
        <v>175</v>
      </c>
      <c r="L35" s="54" t="s">
        <v>101</v>
      </c>
      <c r="M35" s="43" t="str">
        <f t="shared" si="3"/>
        <v>Jefe de Notificaciones</v>
      </c>
      <c r="N35" s="54" t="s">
        <v>103</v>
      </c>
      <c r="O35" s="57"/>
      <c r="P35" s="57"/>
      <c r="Q35" s="54" t="s">
        <v>121</v>
      </c>
      <c r="R35" s="54" t="s">
        <v>122</v>
      </c>
      <c r="S35" s="56" t="s">
        <v>123</v>
      </c>
      <c r="T35" s="54" t="s">
        <v>124</v>
      </c>
      <c r="U35" s="56" t="s">
        <v>122</v>
      </c>
      <c r="V35" s="56" t="s">
        <v>144</v>
      </c>
      <c r="W35" s="56" t="s">
        <v>152</v>
      </c>
      <c r="X35" s="58">
        <v>43864</v>
      </c>
      <c r="Y35" s="58">
        <v>43866</v>
      </c>
      <c r="Z35" s="56">
        <v>28</v>
      </c>
      <c r="AA35" s="50">
        <v>1700</v>
      </c>
      <c r="AB35" s="49"/>
      <c r="AC35" s="58">
        <v>43867</v>
      </c>
      <c r="AD35" s="63" t="s">
        <v>240</v>
      </c>
      <c r="AE35" s="43"/>
      <c r="AF35" s="61" t="s">
        <v>270</v>
      </c>
      <c r="AG35" s="40" t="s">
        <v>127</v>
      </c>
      <c r="AH35" s="47">
        <v>43942</v>
      </c>
      <c r="AI35" s="47">
        <v>43921</v>
      </c>
      <c r="AJ35" s="10" t="s">
        <v>128</v>
      </c>
    </row>
    <row r="36" spans="1:36" x14ac:dyDescent="0.25">
      <c r="A36" s="40">
        <v>2020</v>
      </c>
      <c r="B36" s="41">
        <v>43831</v>
      </c>
      <c r="C36" s="41">
        <v>43921</v>
      </c>
      <c r="D36" s="42" t="s">
        <v>99</v>
      </c>
      <c r="E36" s="40" t="str">
        <f t="shared" si="7"/>
        <v>Prestador de servicios profesionales</v>
      </c>
      <c r="F36" s="42" t="s">
        <v>139</v>
      </c>
      <c r="G36" s="48" t="str">
        <f t="shared" si="8"/>
        <v>Prestador de Servicios Profesionales</v>
      </c>
      <c r="H36" s="43" t="s">
        <v>140</v>
      </c>
      <c r="I36" s="43" t="s">
        <v>164</v>
      </c>
      <c r="J36" s="43" t="s">
        <v>171</v>
      </c>
      <c r="K36" s="43" t="s">
        <v>166</v>
      </c>
      <c r="L36" s="40" t="s">
        <v>101</v>
      </c>
      <c r="M36" s="48" t="str">
        <f t="shared" ref="M36:M55" si="9">+F36</f>
        <v>Prestador de Servicios Profesionales</v>
      </c>
      <c r="N36" s="40" t="s">
        <v>103</v>
      </c>
      <c r="O36" s="43"/>
      <c r="P36" s="43"/>
      <c r="Q36" s="40" t="s">
        <v>121</v>
      </c>
      <c r="R36" s="40" t="s">
        <v>122</v>
      </c>
      <c r="S36" s="42" t="s">
        <v>123</v>
      </c>
      <c r="T36" s="40" t="s">
        <v>124</v>
      </c>
      <c r="U36" s="42" t="s">
        <v>122</v>
      </c>
      <c r="V36" s="42" t="s">
        <v>144</v>
      </c>
      <c r="W36" s="42" t="s">
        <v>152</v>
      </c>
      <c r="X36" s="44">
        <v>43870</v>
      </c>
      <c r="Y36" s="44">
        <v>43871</v>
      </c>
      <c r="Z36" s="42">
        <v>29</v>
      </c>
      <c r="AA36" s="50">
        <v>850</v>
      </c>
      <c r="AB36" s="49"/>
      <c r="AC36" s="44">
        <v>43872</v>
      </c>
      <c r="AD36" s="63" t="s">
        <v>241</v>
      </c>
      <c r="AE36" s="43"/>
      <c r="AF36" s="61" t="s">
        <v>270</v>
      </c>
      <c r="AG36" s="40" t="s">
        <v>127</v>
      </c>
      <c r="AH36" s="47">
        <v>43942</v>
      </c>
      <c r="AI36" s="47">
        <v>43921</v>
      </c>
      <c r="AJ36" s="10" t="s">
        <v>128</v>
      </c>
    </row>
    <row r="37" spans="1:36" x14ac:dyDescent="0.25">
      <c r="A37" s="40">
        <v>2020</v>
      </c>
      <c r="B37" s="41">
        <v>43831</v>
      </c>
      <c r="C37" s="41">
        <v>43921</v>
      </c>
      <c r="D37" s="42" t="s">
        <v>115</v>
      </c>
      <c r="E37" s="40" t="str">
        <f t="shared" si="7"/>
        <v>Servidor(a) Público(a)</v>
      </c>
      <c r="F37" s="42" t="s">
        <v>116</v>
      </c>
      <c r="G37" s="48" t="str">
        <f t="shared" si="8"/>
        <v>Coordinadora Ejecutiva</v>
      </c>
      <c r="H37" s="43" t="s">
        <v>117</v>
      </c>
      <c r="I37" s="43" t="s">
        <v>118</v>
      </c>
      <c r="J37" s="43" t="s">
        <v>119</v>
      </c>
      <c r="K37" s="43" t="s">
        <v>120</v>
      </c>
      <c r="L37" s="40" t="s">
        <v>101</v>
      </c>
      <c r="M37" s="48" t="str">
        <f t="shared" si="9"/>
        <v>Coordinadora Ejecutiva</v>
      </c>
      <c r="N37" s="40" t="s">
        <v>103</v>
      </c>
      <c r="O37" s="43"/>
      <c r="P37" s="43"/>
      <c r="Q37" s="40" t="s">
        <v>121</v>
      </c>
      <c r="R37" s="40" t="s">
        <v>122</v>
      </c>
      <c r="S37" s="42" t="s">
        <v>123</v>
      </c>
      <c r="T37" s="40" t="s">
        <v>124</v>
      </c>
      <c r="U37" s="42" t="s">
        <v>124</v>
      </c>
      <c r="V37" s="42" t="s">
        <v>124</v>
      </c>
      <c r="W37" s="42" t="s">
        <v>176</v>
      </c>
      <c r="X37" s="44">
        <v>43901</v>
      </c>
      <c r="Y37" s="44">
        <v>43903</v>
      </c>
      <c r="Z37" s="42">
        <v>30</v>
      </c>
      <c r="AA37" s="45">
        <v>3500</v>
      </c>
      <c r="AB37" s="46"/>
      <c r="AC37" s="44">
        <v>43902</v>
      </c>
      <c r="AD37" s="63" t="s">
        <v>242</v>
      </c>
      <c r="AE37" s="43"/>
      <c r="AF37" s="61" t="s">
        <v>270</v>
      </c>
      <c r="AG37" s="40" t="s">
        <v>127</v>
      </c>
      <c r="AH37" s="47">
        <v>43942</v>
      </c>
      <c r="AI37" s="47">
        <v>43921</v>
      </c>
      <c r="AJ37" s="10" t="s">
        <v>128</v>
      </c>
    </row>
    <row r="38" spans="1:36" x14ac:dyDescent="0.25">
      <c r="A38" s="40">
        <v>2020</v>
      </c>
      <c r="B38" s="41">
        <v>43831</v>
      </c>
      <c r="C38" s="41">
        <v>43921</v>
      </c>
      <c r="D38" s="42" t="s">
        <v>99</v>
      </c>
      <c r="E38" s="40" t="str">
        <f t="shared" si="7"/>
        <v>Prestador de servicios profesionales</v>
      </c>
      <c r="F38" s="42" t="s">
        <v>139</v>
      </c>
      <c r="G38" s="48" t="str">
        <f t="shared" si="8"/>
        <v>Prestador de Servicios Profesionales</v>
      </c>
      <c r="H38" s="43" t="s">
        <v>140</v>
      </c>
      <c r="I38" s="43" t="s">
        <v>159</v>
      </c>
      <c r="J38" s="43" t="s">
        <v>160</v>
      </c>
      <c r="K38" s="43" t="s">
        <v>161</v>
      </c>
      <c r="L38" s="40" t="s">
        <v>101</v>
      </c>
      <c r="M38" s="48" t="str">
        <f t="shared" si="9"/>
        <v>Prestador de Servicios Profesionales</v>
      </c>
      <c r="N38" s="40" t="s">
        <v>103</v>
      </c>
      <c r="O38" s="43"/>
      <c r="P38" s="43"/>
      <c r="Q38" s="40" t="s">
        <v>121</v>
      </c>
      <c r="R38" s="40" t="s">
        <v>122</v>
      </c>
      <c r="S38" s="42" t="s">
        <v>123</v>
      </c>
      <c r="T38" s="40" t="s">
        <v>124</v>
      </c>
      <c r="U38" s="42" t="s">
        <v>122</v>
      </c>
      <c r="V38" s="42" t="s">
        <v>162</v>
      </c>
      <c r="W38" s="42" t="s">
        <v>152</v>
      </c>
      <c r="X38" s="44">
        <v>43873</v>
      </c>
      <c r="Y38" s="44">
        <v>43875</v>
      </c>
      <c r="Z38" s="42">
        <v>31</v>
      </c>
      <c r="AA38" s="45">
        <v>1700</v>
      </c>
      <c r="AB38" s="46"/>
      <c r="AC38" s="44">
        <v>43879</v>
      </c>
      <c r="AD38" s="63" t="s">
        <v>243</v>
      </c>
      <c r="AE38" s="43"/>
      <c r="AF38" s="61" t="s">
        <v>270</v>
      </c>
      <c r="AG38" s="40" t="s">
        <v>127</v>
      </c>
      <c r="AH38" s="47">
        <v>43942</v>
      </c>
      <c r="AI38" s="47">
        <v>43921</v>
      </c>
      <c r="AJ38" s="10" t="s">
        <v>128</v>
      </c>
    </row>
    <row r="39" spans="1:36" x14ac:dyDescent="0.25">
      <c r="A39" s="40">
        <v>2020</v>
      </c>
      <c r="B39" s="41">
        <v>43831</v>
      </c>
      <c r="C39" s="41">
        <v>43921</v>
      </c>
      <c r="D39" s="42" t="s">
        <v>115</v>
      </c>
      <c r="E39" s="40" t="str">
        <f t="shared" si="7"/>
        <v>Servidor(a) Público(a)</v>
      </c>
      <c r="F39" s="42" t="s">
        <v>153</v>
      </c>
      <c r="G39" s="48" t="str">
        <f t="shared" si="8"/>
        <v>Jefe de Supervision de Obras</v>
      </c>
      <c r="H39" s="43" t="s">
        <v>140</v>
      </c>
      <c r="I39" s="43" t="s">
        <v>154</v>
      </c>
      <c r="J39" s="43" t="s">
        <v>155</v>
      </c>
      <c r="K39" s="43" t="s">
        <v>156</v>
      </c>
      <c r="L39" s="40" t="s">
        <v>101</v>
      </c>
      <c r="M39" s="48" t="str">
        <f t="shared" si="9"/>
        <v>Jefe de Supervision de Obras</v>
      </c>
      <c r="N39" s="40" t="s">
        <v>103</v>
      </c>
      <c r="O39" s="43"/>
      <c r="P39" s="43"/>
      <c r="Q39" s="40" t="s">
        <v>121</v>
      </c>
      <c r="R39" s="40" t="s">
        <v>122</v>
      </c>
      <c r="S39" s="42" t="s">
        <v>123</v>
      </c>
      <c r="T39" s="40" t="s">
        <v>124</v>
      </c>
      <c r="U39" s="42" t="s">
        <v>122</v>
      </c>
      <c r="V39" s="42" t="s">
        <v>157</v>
      </c>
      <c r="W39" s="42" t="s">
        <v>152</v>
      </c>
      <c r="X39" s="44">
        <v>43874</v>
      </c>
      <c r="Y39" s="44">
        <v>43875</v>
      </c>
      <c r="Z39" s="42">
        <v>32</v>
      </c>
      <c r="AA39" s="45">
        <v>850</v>
      </c>
      <c r="AB39" s="46"/>
      <c r="AC39" s="44">
        <v>43878</v>
      </c>
      <c r="AD39" s="63" t="s">
        <v>244</v>
      </c>
      <c r="AE39" s="43"/>
      <c r="AF39" s="61" t="s">
        <v>270</v>
      </c>
      <c r="AG39" s="40" t="s">
        <v>127</v>
      </c>
      <c r="AH39" s="47">
        <v>43942</v>
      </c>
      <c r="AI39" s="47">
        <v>43921</v>
      </c>
      <c r="AJ39" s="10" t="s">
        <v>128</v>
      </c>
    </row>
    <row r="40" spans="1:36" x14ac:dyDescent="0.25">
      <c r="A40" s="40">
        <v>2020</v>
      </c>
      <c r="B40" s="41">
        <v>43831</v>
      </c>
      <c r="C40" s="41">
        <v>43921</v>
      </c>
      <c r="D40" s="42" t="s">
        <v>115</v>
      </c>
      <c r="E40" s="40" t="str">
        <f t="shared" si="7"/>
        <v>Servidor(a) Público(a)</v>
      </c>
      <c r="F40" s="42" t="s">
        <v>177</v>
      </c>
      <c r="G40" s="48" t="str">
        <f t="shared" si="8"/>
        <v>Jefe de Contratos de Obras</v>
      </c>
      <c r="H40" s="43" t="s">
        <v>178</v>
      </c>
      <c r="I40" s="43" t="s">
        <v>179</v>
      </c>
      <c r="J40" s="43" t="s">
        <v>180</v>
      </c>
      <c r="K40" s="43" t="s">
        <v>181</v>
      </c>
      <c r="L40" s="40" t="s">
        <v>101</v>
      </c>
      <c r="M40" s="48" t="str">
        <f t="shared" si="9"/>
        <v>Jefe de Contratos de Obras</v>
      </c>
      <c r="N40" s="40" t="s">
        <v>103</v>
      </c>
      <c r="O40" s="43"/>
      <c r="P40" s="43"/>
      <c r="Q40" s="40" t="s">
        <v>121</v>
      </c>
      <c r="R40" s="40" t="s">
        <v>122</v>
      </c>
      <c r="S40" s="42" t="s">
        <v>123</v>
      </c>
      <c r="T40" s="40" t="s">
        <v>124</v>
      </c>
      <c r="U40" s="42" t="s">
        <v>122</v>
      </c>
      <c r="V40" s="42" t="s">
        <v>182</v>
      </c>
      <c r="W40" s="42" t="s">
        <v>152</v>
      </c>
      <c r="X40" s="44">
        <v>43875</v>
      </c>
      <c r="Y40" s="44">
        <v>43877</v>
      </c>
      <c r="Z40" s="42">
        <v>33</v>
      </c>
      <c r="AA40" s="45">
        <v>1700</v>
      </c>
      <c r="AB40" s="46"/>
      <c r="AC40" s="44">
        <v>43878</v>
      </c>
      <c r="AD40" s="63" t="s">
        <v>245</v>
      </c>
      <c r="AE40" s="43"/>
      <c r="AF40" s="61" t="s">
        <v>270</v>
      </c>
      <c r="AG40" s="40" t="s">
        <v>127</v>
      </c>
      <c r="AH40" s="47">
        <v>43942</v>
      </c>
      <c r="AI40" s="47">
        <v>43921</v>
      </c>
      <c r="AJ40" s="10" t="s">
        <v>128</v>
      </c>
    </row>
    <row r="41" spans="1:36" x14ac:dyDescent="0.25">
      <c r="A41" s="40">
        <v>2020</v>
      </c>
      <c r="B41" s="41">
        <v>43831</v>
      </c>
      <c r="C41" s="41">
        <v>43921</v>
      </c>
      <c r="D41" s="42" t="s">
        <v>99</v>
      </c>
      <c r="E41" s="40" t="str">
        <f t="shared" si="7"/>
        <v>Prestador de servicios profesionales</v>
      </c>
      <c r="F41" s="42" t="s">
        <v>139</v>
      </c>
      <c r="G41" s="43" t="str">
        <f t="shared" si="8"/>
        <v>Prestador de Servicios Profesionales</v>
      </c>
      <c r="H41" s="43" t="s">
        <v>140</v>
      </c>
      <c r="I41" s="43" t="s">
        <v>167</v>
      </c>
      <c r="J41" s="43" t="s">
        <v>168</v>
      </c>
      <c r="K41" s="43" t="s">
        <v>169</v>
      </c>
      <c r="L41" s="40" t="s">
        <v>101</v>
      </c>
      <c r="M41" s="48" t="str">
        <f t="shared" si="9"/>
        <v>Prestador de Servicios Profesionales</v>
      </c>
      <c r="N41" s="40" t="s">
        <v>103</v>
      </c>
      <c r="O41" s="43"/>
      <c r="P41" s="43"/>
      <c r="Q41" s="40" t="s">
        <v>121</v>
      </c>
      <c r="R41" s="40" t="s">
        <v>122</v>
      </c>
      <c r="S41" s="42" t="s">
        <v>123</v>
      </c>
      <c r="T41" s="40" t="s">
        <v>124</v>
      </c>
      <c r="U41" s="42" t="s">
        <v>122</v>
      </c>
      <c r="V41" s="42" t="s">
        <v>183</v>
      </c>
      <c r="W41" s="42" t="s">
        <v>152</v>
      </c>
      <c r="X41" s="44">
        <v>43873</v>
      </c>
      <c r="Y41" s="44">
        <v>43875</v>
      </c>
      <c r="Z41" s="42">
        <v>34</v>
      </c>
      <c r="AA41" s="45">
        <v>1700</v>
      </c>
      <c r="AB41" s="46"/>
      <c r="AC41" s="44">
        <v>43878</v>
      </c>
      <c r="AD41" s="63" t="s">
        <v>246</v>
      </c>
      <c r="AE41" s="43"/>
      <c r="AF41" s="61" t="s">
        <v>270</v>
      </c>
      <c r="AG41" s="40" t="s">
        <v>127</v>
      </c>
      <c r="AH41" s="47">
        <v>43942</v>
      </c>
      <c r="AI41" s="47">
        <v>43921</v>
      </c>
      <c r="AJ41" s="10" t="s">
        <v>128</v>
      </c>
    </row>
    <row r="42" spans="1:36" x14ac:dyDescent="0.25">
      <c r="A42" s="40">
        <v>2020</v>
      </c>
      <c r="B42" s="41">
        <v>43831</v>
      </c>
      <c r="C42" s="41">
        <v>43921</v>
      </c>
      <c r="D42" s="42" t="s">
        <v>115</v>
      </c>
      <c r="E42" s="40" t="str">
        <f>+D42</f>
        <v>Servidor(a) Público(a)</v>
      </c>
      <c r="F42" s="42" t="s">
        <v>116</v>
      </c>
      <c r="G42" s="43" t="str">
        <f t="shared" si="8"/>
        <v>Coordinadora Ejecutiva</v>
      </c>
      <c r="H42" s="43" t="s">
        <v>117</v>
      </c>
      <c r="I42" s="43" t="s">
        <v>118</v>
      </c>
      <c r="J42" s="43" t="s">
        <v>119</v>
      </c>
      <c r="K42" s="43" t="s">
        <v>120</v>
      </c>
      <c r="L42" s="40" t="s">
        <v>101</v>
      </c>
      <c r="M42" s="43" t="str">
        <f t="shared" si="9"/>
        <v>Coordinadora Ejecutiva</v>
      </c>
      <c r="N42" s="40" t="s">
        <v>103</v>
      </c>
      <c r="O42" s="43"/>
      <c r="P42" s="43"/>
      <c r="Q42" s="40" t="s">
        <v>121</v>
      </c>
      <c r="R42" s="40" t="s">
        <v>122</v>
      </c>
      <c r="S42" s="42" t="s">
        <v>123</v>
      </c>
      <c r="T42" s="40" t="s">
        <v>124</v>
      </c>
      <c r="U42" s="42" t="s">
        <v>122</v>
      </c>
      <c r="V42" s="42" t="s">
        <v>182</v>
      </c>
      <c r="W42" s="42" t="s">
        <v>184</v>
      </c>
      <c r="X42" s="44">
        <v>43875</v>
      </c>
      <c r="Y42" s="44">
        <v>43876</v>
      </c>
      <c r="Z42" s="42">
        <v>35</v>
      </c>
      <c r="AA42" s="45">
        <v>1350</v>
      </c>
      <c r="AB42" s="46"/>
      <c r="AC42" s="44">
        <v>43878</v>
      </c>
      <c r="AD42" s="63" t="s">
        <v>247</v>
      </c>
      <c r="AE42" s="43"/>
      <c r="AF42" s="61" t="s">
        <v>270</v>
      </c>
      <c r="AG42" s="40" t="s">
        <v>127</v>
      </c>
      <c r="AH42" s="47">
        <v>43942</v>
      </c>
      <c r="AI42" s="47">
        <v>43921</v>
      </c>
      <c r="AJ42" s="10" t="s">
        <v>128</v>
      </c>
    </row>
    <row r="43" spans="1:36" x14ac:dyDescent="0.25">
      <c r="A43" s="40">
        <v>2020</v>
      </c>
      <c r="B43" s="41">
        <v>43831</v>
      </c>
      <c r="C43" s="41">
        <v>43921</v>
      </c>
      <c r="D43" s="42" t="s">
        <v>115</v>
      </c>
      <c r="E43" s="40" t="str">
        <f>+D43</f>
        <v>Servidor(a) Público(a)</v>
      </c>
      <c r="F43" s="40" t="s">
        <v>153</v>
      </c>
      <c r="G43" s="48" t="str">
        <f>+F43</f>
        <v>Jefe de Supervision de Obras</v>
      </c>
      <c r="H43" s="48" t="s">
        <v>140</v>
      </c>
      <c r="I43" s="48" t="s">
        <v>154</v>
      </c>
      <c r="J43" s="48" t="s">
        <v>155</v>
      </c>
      <c r="K43" s="48" t="s">
        <v>156</v>
      </c>
      <c r="L43" s="40" t="s">
        <v>101</v>
      </c>
      <c r="M43" s="48" t="str">
        <f t="shared" si="9"/>
        <v>Jefe de Supervision de Obras</v>
      </c>
      <c r="N43" s="10" t="s">
        <v>103</v>
      </c>
      <c r="O43" s="51"/>
      <c r="P43" s="51"/>
      <c r="Q43" s="10" t="s">
        <v>121</v>
      </c>
      <c r="R43" s="10" t="s">
        <v>122</v>
      </c>
      <c r="S43" s="10" t="s">
        <v>123</v>
      </c>
      <c r="T43" s="10" t="s">
        <v>124</v>
      </c>
      <c r="U43" s="40" t="s">
        <v>122</v>
      </c>
      <c r="V43" s="42" t="s">
        <v>157</v>
      </c>
      <c r="W43" s="42" t="s">
        <v>152</v>
      </c>
      <c r="X43" s="44">
        <v>43879</v>
      </c>
      <c r="Y43" s="44">
        <v>43880</v>
      </c>
      <c r="Z43" s="42">
        <v>36</v>
      </c>
      <c r="AA43" s="45">
        <v>850</v>
      </c>
      <c r="AB43" s="46"/>
      <c r="AC43" s="44">
        <v>43882</v>
      </c>
      <c r="AD43" s="63" t="s">
        <v>248</v>
      </c>
      <c r="AE43" s="43"/>
      <c r="AF43" s="61" t="s">
        <v>270</v>
      </c>
      <c r="AG43" s="40" t="s">
        <v>127</v>
      </c>
      <c r="AH43" s="47">
        <v>43942</v>
      </c>
      <c r="AI43" s="47">
        <v>43921</v>
      </c>
      <c r="AJ43" s="10" t="s">
        <v>128</v>
      </c>
    </row>
    <row r="44" spans="1:36" x14ac:dyDescent="0.25">
      <c r="A44" s="40">
        <v>2020</v>
      </c>
      <c r="B44" s="41">
        <v>43831</v>
      </c>
      <c r="C44" s="41">
        <v>43921</v>
      </c>
      <c r="D44" s="40" t="s">
        <v>99</v>
      </c>
      <c r="E44" s="40" t="str">
        <f t="shared" ref="E44:E64" si="10">+D44</f>
        <v>Prestador de servicios profesionales</v>
      </c>
      <c r="F44" s="40" t="s">
        <v>139</v>
      </c>
      <c r="G44" s="48" t="str">
        <f t="shared" ref="G44:G64" si="11">+F44</f>
        <v>Prestador de Servicios Profesionales</v>
      </c>
      <c r="H44" s="48" t="s">
        <v>140</v>
      </c>
      <c r="I44" s="48" t="s">
        <v>167</v>
      </c>
      <c r="J44" s="48" t="s">
        <v>168</v>
      </c>
      <c r="K44" s="48" t="s">
        <v>169</v>
      </c>
      <c r="L44" s="40" t="s">
        <v>101</v>
      </c>
      <c r="M44" s="48" t="str">
        <f t="shared" si="9"/>
        <v>Prestador de Servicios Profesionales</v>
      </c>
      <c r="N44" s="40" t="s">
        <v>103</v>
      </c>
      <c r="O44" s="48"/>
      <c r="P44" s="48"/>
      <c r="Q44" s="40" t="s">
        <v>121</v>
      </c>
      <c r="R44" s="40" t="s">
        <v>122</v>
      </c>
      <c r="S44" s="40" t="s">
        <v>123</v>
      </c>
      <c r="T44" s="40" t="s">
        <v>124</v>
      </c>
      <c r="U44" s="40" t="s">
        <v>122</v>
      </c>
      <c r="V44" s="42" t="s">
        <v>183</v>
      </c>
      <c r="W44" s="42" t="s">
        <v>152</v>
      </c>
      <c r="X44" s="44">
        <v>43879</v>
      </c>
      <c r="Y44" s="44">
        <v>43882</v>
      </c>
      <c r="Z44" s="42">
        <v>37</v>
      </c>
      <c r="AA44" s="45">
        <v>2550</v>
      </c>
      <c r="AB44" s="46"/>
      <c r="AC44" s="44">
        <v>43886</v>
      </c>
      <c r="AD44" s="63" t="s">
        <v>249</v>
      </c>
      <c r="AE44" s="43"/>
      <c r="AF44" s="61" t="s">
        <v>270</v>
      </c>
      <c r="AG44" s="40" t="s">
        <v>127</v>
      </c>
      <c r="AH44" s="47">
        <v>43942</v>
      </c>
      <c r="AI44" s="47">
        <v>43921</v>
      </c>
      <c r="AJ44" s="10" t="s">
        <v>128</v>
      </c>
    </row>
    <row r="45" spans="1:36" x14ac:dyDescent="0.25">
      <c r="A45" s="40">
        <v>2020</v>
      </c>
      <c r="B45" s="41">
        <v>43831</v>
      </c>
      <c r="C45" s="41">
        <v>43921</v>
      </c>
      <c r="D45" s="42" t="s">
        <v>99</v>
      </c>
      <c r="E45" s="40" t="str">
        <f t="shared" si="10"/>
        <v>Prestador de servicios profesionales</v>
      </c>
      <c r="F45" s="42" t="s">
        <v>139</v>
      </c>
      <c r="G45" s="48" t="str">
        <f t="shared" si="11"/>
        <v>Prestador de Servicios Profesionales</v>
      </c>
      <c r="H45" s="43" t="s">
        <v>140</v>
      </c>
      <c r="I45" s="43" t="s">
        <v>185</v>
      </c>
      <c r="J45" s="43" t="s">
        <v>186</v>
      </c>
      <c r="K45" s="43" t="s">
        <v>187</v>
      </c>
      <c r="L45" s="40" t="s">
        <v>101</v>
      </c>
      <c r="M45" s="48" t="str">
        <f t="shared" si="9"/>
        <v>Prestador de Servicios Profesionales</v>
      </c>
      <c r="N45" s="40" t="s">
        <v>103</v>
      </c>
      <c r="O45" s="43"/>
      <c r="P45" s="43"/>
      <c r="Q45" s="40" t="s">
        <v>121</v>
      </c>
      <c r="R45" s="40" t="s">
        <v>122</v>
      </c>
      <c r="S45" s="42" t="s">
        <v>188</v>
      </c>
      <c r="T45" s="40" t="s">
        <v>124</v>
      </c>
      <c r="U45" s="42" t="s">
        <v>122</v>
      </c>
      <c r="V45" s="42" t="s">
        <v>144</v>
      </c>
      <c r="W45" s="42" t="s">
        <v>152</v>
      </c>
      <c r="X45" s="44">
        <v>43878</v>
      </c>
      <c r="Y45" s="44">
        <v>43879</v>
      </c>
      <c r="Z45" s="42">
        <v>38</v>
      </c>
      <c r="AA45" s="45">
        <v>850</v>
      </c>
      <c r="AB45" s="46"/>
      <c r="AC45" s="44">
        <v>43880</v>
      </c>
      <c r="AD45" s="63" t="s">
        <v>250</v>
      </c>
      <c r="AE45" s="43"/>
      <c r="AF45" s="61" t="s">
        <v>270</v>
      </c>
      <c r="AG45" s="40" t="s">
        <v>127</v>
      </c>
      <c r="AH45" s="47">
        <v>43942</v>
      </c>
      <c r="AI45" s="47">
        <v>43921</v>
      </c>
      <c r="AJ45" s="10" t="s">
        <v>128</v>
      </c>
    </row>
    <row r="46" spans="1:36" x14ac:dyDescent="0.25">
      <c r="A46" s="40">
        <v>2020</v>
      </c>
      <c r="B46" s="41">
        <v>43831</v>
      </c>
      <c r="C46" s="41">
        <v>43921</v>
      </c>
      <c r="D46" s="42" t="s">
        <v>99</v>
      </c>
      <c r="E46" s="40" t="str">
        <f t="shared" si="10"/>
        <v>Prestador de servicios profesionales</v>
      </c>
      <c r="F46" s="42" t="s">
        <v>139</v>
      </c>
      <c r="G46" s="43" t="str">
        <f t="shared" si="11"/>
        <v>Prestador de Servicios Profesionales</v>
      </c>
      <c r="H46" s="43" t="s">
        <v>140</v>
      </c>
      <c r="I46" s="43" t="s">
        <v>164</v>
      </c>
      <c r="J46" s="43" t="s">
        <v>165</v>
      </c>
      <c r="K46" s="43" t="s">
        <v>166</v>
      </c>
      <c r="L46" s="40" t="s">
        <v>101</v>
      </c>
      <c r="M46" s="43" t="str">
        <f t="shared" si="9"/>
        <v>Prestador de Servicios Profesionales</v>
      </c>
      <c r="N46" s="40" t="s">
        <v>103</v>
      </c>
      <c r="O46" s="43"/>
      <c r="P46" s="43"/>
      <c r="Q46" s="40" t="s">
        <v>121</v>
      </c>
      <c r="R46" s="40" t="s">
        <v>122</v>
      </c>
      <c r="S46" s="42" t="s">
        <v>123</v>
      </c>
      <c r="T46" s="40" t="s">
        <v>124</v>
      </c>
      <c r="U46" s="42" t="s">
        <v>122</v>
      </c>
      <c r="V46" s="42" t="s">
        <v>144</v>
      </c>
      <c r="W46" s="42" t="s">
        <v>152</v>
      </c>
      <c r="X46" s="44">
        <v>43878</v>
      </c>
      <c r="Y46" s="44">
        <v>43879</v>
      </c>
      <c r="Z46" s="42">
        <v>39</v>
      </c>
      <c r="AA46" s="45">
        <v>850</v>
      </c>
      <c r="AB46" s="46"/>
      <c r="AC46" s="44">
        <v>43880</v>
      </c>
      <c r="AD46" s="63" t="s">
        <v>251</v>
      </c>
      <c r="AE46" s="43"/>
      <c r="AF46" s="61" t="s">
        <v>270</v>
      </c>
      <c r="AG46" s="40" t="s">
        <v>127</v>
      </c>
      <c r="AH46" s="47">
        <v>43942</v>
      </c>
      <c r="AI46" s="47">
        <v>43921</v>
      </c>
      <c r="AJ46" s="10" t="s">
        <v>128</v>
      </c>
    </row>
    <row r="47" spans="1:36" x14ac:dyDescent="0.25">
      <c r="A47" s="40">
        <v>2020</v>
      </c>
      <c r="B47" s="41">
        <v>43831</v>
      </c>
      <c r="C47" s="41">
        <v>43921</v>
      </c>
      <c r="D47" s="40" t="s">
        <v>99</v>
      </c>
      <c r="E47" s="40" t="str">
        <f t="shared" si="10"/>
        <v>Prestador de servicios profesionales</v>
      </c>
      <c r="F47" s="40" t="s">
        <v>139</v>
      </c>
      <c r="G47" s="48" t="str">
        <f t="shared" si="11"/>
        <v>Prestador de Servicios Profesionales</v>
      </c>
      <c r="H47" s="48" t="s">
        <v>140</v>
      </c>
      <c r="I47" s="48" t="s">
        <v>189</v>
      </c>
      <c r="J47" s="48" t="s">
        <v>190</v>
      </c>
      <c r="K47" s="48" t="s">
        <v>191</v>
      </c>
      <c r="L47" s="40" t="s">
        <v>101</v>
      </c>
      <c r="M47" s="48" t="str">
        <f t="shared" si="9"/>
        <v>Prestador de Servicios Profesionales</v>
      </c>
      <c r="N47" s="10" t="s">
        <v>103</v>
      </c>
      <c r="O47" s="51"/>
      <c r="P47" s="51"/>
      <c r="Q47" s="10" t="s">
        <v>121</v>
      </c>
      <c r="R47" s="10" t="s">
        <v>122</v>
      </c>
      <c r="S47" s="10" t="s">
        <v>123</v>
      </c>
      <c r="T47" s="10" t="s">
        <v>124</v>
      </c>
      <c r="U47" s="40" t="s">
        <v>122</v>
      </c>
      <c r="V47" s="42" t="s">
        <v>144</v>
      </c>
      <c r="W47" s="42" t="s">
        <v>152</v>
      </c>
      <c r="X47" s="44">
        <v>43878</v>
      </c>
      <c r="Y47" s="44">
        <v>43879</v>
      </c>
      <c r="Z47" s="42">
        <v>40</v>
      </c>
      <c r="AA47" s="45">
        <v>850</v>
      </c>
      <c r="AB47" s="46"/>
      <c r="AC47" s="44">
        <v>43880</v>
      </c>
      <c r="AD47" s="63" t="s">
        <v>252</v>
      </c>
      <c r="AE47" s="43"/>
      <c r="AF47" s="61" t="s">
        <v>270</v>
      </c>
      <c r="AG47" s="40" t="s">
        <v>127</v>
      </c>
      <c r="AH47" s="47">
        <v>43942</v>
      </c>
      <c r="AI47" s="47">
        <v>43921</v>
      </c>
      <c r="AJ47" s="10" t="s">
        <v>128</v>
      </c>
    </row>
    <row r="48" spans="1:36" x14ac:dyDescent="0.25">
      <c r="A48" s="40">
        <v>2020</v>
      </c>
      <c r="B48" s="41">
        <v>43831</v>
      </c>
      <c r="C48" s="41">
        <v>43921</v>
      </c>
      <c r="D48" s="40" t="s">
        <v>99</v>
      </c>
      <c r="E48" s="40" t="str">
        <f t="shared" si="10"/>
        <v>Prestador de servicios profesionales</v>
      </c>
      <c r="F48" s="40" t="s">
        <v>139</v>
      </c>
      <c r="G48" s="48" t="str">
        <f t="shared" si="11"/>
        <v>Prestador de Servicios Profesionales</v>
      </c>
      <c r="H48" s="48" t="s">
        <v>140</v>
      </c>
      <c r="I48" s="48" t="s">
        <v>192</v>
      </c>
      <c r="J48" s="48" t="s">
        <v>193</v>
      </c>
      <c r="K48" s="48" t="s">
        <v>194</v>
      </c>
      <c r="L48" s="40" t="s">
        <v>101</v>
      </c>
      <c r="M48" s="48" t="str">
        <f t="shared" si="9"/>
        <v>Prestador de Servicios Profesionales</v>
      </c>
      <c r="N48" s="10" t="s">
        <v>103</v>
      </c>
      <c r="O48" s="51"/>
      <c r="P48" s="51"/>
      <c r="Q48" s="10" t="s">
        <v>121</v>
      </c>
      <c r="R48" s="10" t="s">
        <v>122</v>
      </c>
      <c r="S48" s="10" t="s">
        <v>123</v>
      </c>
      <c r="T48" s="10" t="s">
        <v>124</v>
      </c>
      <c r="U48" s="40" t="s">
        <v>122</v>
      </c>
      <c r="V48" s="42" t="s">
        <v>144</v>
      </c>
      <c r="W48" s="42" t="s">
        <v>152</v>
      </c>
      <c r="X48" s="44">
        <v>43878</v>
      </c>
      <c r="Y48" s="44">
        <v>43879</v>
      </c>
      <c r="Z48" s="42">
        <v>41</v>
      </c>
      <c r="AA48" s="45">
        <v>850</v>
      </c>
      <c r="AB48" s="46"/>
      <c r="AC48" s="44">
        <v>43880</v>
      </c>
      <c r="AD48" s="63" t="s">
        <v>253</v>
      </c>
      <c r="AE48" s="43"/>
      <c r="AF48" s="61" t="s">
        <v>270</v>
      </c>
      <c r="AG48" s="40" t="s">
        <v>127</v>
      </c>
      <c r="AH48" s="47">
        <v>43942</v>
      </c>
      <c r="AI48" s="47">
        <v>43921</v>
      </c>
      <c r="AJ48" s="10" t="s">
        <v>128</v>
      </c>
    </row>
    <row r="49" spans="1:36" x14ac:dyDescent="0.25">
      <c r="A49" s="40">
        <v>2020</v>
      </c>
      <c r="B49" s="41">
        <v>43831</v>
      </c>
      <c r="C49" s="41">
        <v>43921</v>
      </c>
      <c r="D49" s="42" t="s">
        <v>115</v>
      </c>
      <c r="E49" s="40" t="str">
        <f t="shared" si="10"/>
        <v>Servidor(a) Público(a)</v>
      </c>
      <c r="F49" s="40" t="s">
        <v>153</v>
      </c>
      <c r="G49" s="48" t="str">
        <f t="shared" si="11"/>
        <v>Jefe de Supervision de Obras</v>
      </c>
      <c r="H49" s="48" t="s">
        <v>140</v>
      </c>
      <c r="I49" s="43" t="s">
        <v>195</v>
      </c>
      <c r="J49" s="43" t="s">
        <v>196</v>
      </c>
      <c r="K49" s="43" t="s">
        <v>197</v>
      </c>
      <c r="L49" s="40" t="s">
        <v>101</v>
      </c>
      <c r="M49" s="48" t="str">
        <f t="shared" si="9"/>
        <v>Jefe de Supervision de Obras</v>
      </c>
      <c r="N49" s="40" t="s">
        <v>103</v>
      </c>
      <c r="O49" s="43"/>
      <c r="P49" s="43"/>
      <c r="Q49" s="40" t="s">
        <v>121</v>
      </c>
      <c r="R49" s="40" t="s">
        <v>122</v>
      </c>
      <c r="S49" s="42" t="s">
        <v>123</v>
      </c>
      <c r="T49" s="40" t="s">
        <v>124</v>
      </c>
      <c r="U49" s="42" t="s">
        <v>122</v>
      </c>
      <c r="V49" s="42" t="s">
        <v>198</v>
      </c>
      <c r="W49" s="42" t="s">
        <v>152</v>
      </c>
      <c r="X49" s="44">
        <v>43879</v>
      </c>
      <c r="Y49" s="44">
        <v>43880</v>
      </c>
      <c r="Z49" s="42">
        <v>42</v>
      </c>
      <c r="AA49" s="45">
        <v>1000</v>
      </c>
      <c r="AB49" s="46"/>
      <c r="AC49" s="44">
        <v>43882</v>
      </c>
      <c r="AD49" s="63" t="s">
        <v>254</v>
      </c>
      <c r="AE49" s="43"/>
      <c r="AF49" s="61" t="s">
        <v>270</v>
      </c>
      <c r="AG49" s="40" t="s">
        <v>127</v>
      </c>
      <c r="AH49" s="47">
        <v>43942</v>
      </c>
      <c r="AI49" s="47">
        <v>43921</v>
      </c>
      <c r="AJ49" s="10" t="s">
        <v>128</v>
      </c>
    </row>
    <row r="50" spans="1:36" x14ac:dyDescent="0.25">
      <c r="A50" s="40">
        <v>2020</v>
      </c>
      <c r="B50" s="41">
        <v>43831</v>
      </c>
      <c r="C50" s="41">
        <v>43921</v>
      </c>
      <c r="D50" s="42" t="s">
        <v>99</v>
      </c>
      <c r="E50" s="40" t="str">
        <f t="shared" si="10"/>
        <v>Prestador de servicios profesionales</v>
      </c>
      <c r="F50" s="42" t="s">
        <v>139</v>
      </c>
      <c r="G50" s="48" t="str">
        <f t="shared" si="11"/>
        <v>Prestador de Servicios Profesionales</v>
      </c>
      <c r="H50" s="43" t="s">
        <v>140</v>
      </c>
      <c r="I50" s="43" t="s">
        <v>159</v>
      </c>
      <c r="J50" s="43" t="s">
        <v>160</v>
      </c>
      <c r="K50" s="43" t="s">
        <v>161</v>
      </c>
      <c r="L50" s="40" t="s">
        <v>101</v>
      </c>
      <c r="M50" s="48" t="str">
        <f t="shared" si="9"/>
        <v>Prestador de Servicios Profesionales</v>
      </c>
      <c r="N50" s="40" t="s">
        <v>103</v>
      </c>
      <c r="O50" s="43"/>
      <c r="P50" s="43"/>
      <c r="Q50" s="40" t="s">
        <v>121</v>
      </c>
      <c r="R50" s="40" t="s">
        <v>122</v>
      </c>
      <c r="S50" s="42" t="s">
        <v>123</v>
      </c>
      <c r="T50" s="40" t="s">
        <v>124</v>
      </c>
      <c r="U50" s="42" t="s">
        <v>122</v>
      </c>
      <c r="V50" s="42" t="s">
        <v>199</v>
      </c>
      <c r="W50" s="42" t="s">
        <v>152</v>
      </c>
      <c r="X50" s="44">
        <v>43880</v>
      </c>
      <c r="Y50" s="44">
        <v>43883</v>
      </c>
      <c r="Z50" s="42">
        <v>43</v>
      </c>
      <c r="AA50" s="45">
        <v>2550</v>
      </c>
      <c r="AB50" s="46"/>
      <c r="AC50" s="44">
        <v>43886</v>
      </c>
      <c r="AD50" s="63" t="s">
        <v>255</v>
      </c>
      <c r="AE50" s="43"/>
      <c r="AF50" s="61" t="s">
        <v>270</v>
      </c>
      <c r="AG50" s="40" t="s">
        <v>127</v>
      </c>
      <c r="AH50" s="47">
        <v>43942</v>
      </c>
      <c r="AI50" s="47">
        <v>43921</v>
      </c>
      <c r="AJ50" s="10" t="s">
        <v>128</v>
      </c>
    </row>
    <row r="51" spans="1:36" x14ac:dyDescent="0.25">
      <c r="A51" s="40">
        <v>2020</v>
      </c>
      <c r="B51" s="41">
        <v>43831</v>
      </c>
      <c r="C51" s="41">
        <v>43921</v>
      </c>
      <c r="D51" s="42" t="s">
        <v>115</v>
      </c>
      <c r="E51" s="40" t="str">
        <f t="shared" si="10"/>
        <v>Servidor(a) Público(a)</v>
      </c>
      <c r="F51" s="42" t="s">
        <v>146</v>
      </c>
      <c r="G51" s="48" t="str">
        <f t="shared" si="11"/>
        <v>Director de Obras</v>
      </c>
      <c r="H51" s="43" t="s">
        <v>140</v>
      </c>
      <c r="I51" s="43" t="s">
        <v>147</v>
      </c>
      <c r="J51" s="43" t="s">
        <v>148</v>
      </c>
      <c r="K51" s="43" t="s">
        <v>149</v>
      </c>
      <c r="L51" s="40" t="s">
        <v>101</v>
      </c>
      <c r="M51" s="48" t="str">
        <f t="shared" si="9"/>
        <v>Director de Obras</v>
      </c>
      <c r="N51" s="40" t="s">
        <v>103</v>
      </c>
      <c r="O51" s="43"/>
      <c r="P51" s="43"/>
      <c r="Q51" s="40" t="s">
        <v>121</v>
      </c>
      <c r="R51" s="40" t="s">
        <v>122</v>
      </c>
      <c r="S51" s="42" t="s">
        <v>123</v>
      </c>
      <c r="T51" s="40" t="s">
        <v>124</v>
      </c>
      <c r="U51" s="42" t="s">
        <v>122</v>
      </c>
      <c r="V51" s="42" t="s">
        <v>151</v>
      </c>
      <c r="W51" s="42" t="s">
        <v>152</v>
      </c>
      <c r="X51" s="44">
        <v>43887</v>
      </c>
      <c r="Y51" s="44">
        <v>43890</v>
      </c>
      <c r="Z51" s="42">
        <v>44</v>
      </c>
      <c r="AA51" s="45">
        <v>3300</v>
      </c>
      <c r="AB51" s="46"/>
      <c r="AC51" s="44">
        <v>43892</v>
      </c>
      <c r="AD51" s="63" t="s">
        <v>256</v>
      </c>
      <c r="AE51" s="43"/>
      <c r="AF51" s="61" t="s">
        <v>270</v>
      </c>
      <c r="AG51" s="40" t="s">
        <v>127</v>
      </c>
      <c r="AH51" s="47">
        <v>43942</v>
      </c>
      <c r="AI51" s="47">
        <v>43921</v>
      </c>
      <c r="AJ51" s="10" t="s">
        <v>128</v>
      </c>
    </row>
    <row r="52" spans="1:36" x14ac:dyDescent="0.25">
      <c r="A52" s="40">
        <v>2020</v>
      </c>
      <c r="B52" s="41">
        <v>43831</v>
      </c>
      <c r="C52" s="41">
        <v>43921</v>
      </c>
      <c r="D52" s="42" t="s">
        <v>99</v>
      </c>
      <c r="E52" s="40" t="str">
        <f t="shared" si="10"/>
        <v>Prestador de servicios profesionales</v>
      </c>
      <c r="F52" s="42" t="s">
        <v>139</v>
      </c>
      <c r="G52" s="48" t="str">
        <f t="shared" si="11"/>
        <v>Prestador de Servicios Profesionales</v>
      </c>
      <c r="H52" s="43" t="s">
        <v>140</v>
      </c>
      <c r="I52" s="43" t="s">
        <v>167</v>
      </c>
      <c r="J52" s="43" t="s">
        <v>168</v>
      </c>
      <c r="K52" s="43" t="s">
        <v>169</v>
      </c>
      <c r="L52" s="40" t="s">
        <v>101</v>
      </c>
      <c r="M52" s="48" t="str">
        <f t="shared" si="9"/>
        <v>Prestador de Servicios Profesionales</v>
      </c>
      <c r="N52" s="40" t="s">
        <v>103</v>
      </c>
      <c r="O52" s="43"/>
      <c r="P52" s="43"/>
      <c r="Q52" s="40" t="s">
        <v>121</v>
      </c>
      <c r="R52" s="40" t="s">
        <v>122</v>
      </c>
      <c r="S52" s="42" t="s">
        <v>123</v>
      </c>
      <c r="T52" s="40" t="s">
        <v>124</v>
      </c>
      <c r="U52" s="42" t="s">
        <v>122</v>
      </c>
      <c r="V52" s="42" t="s">
        <v>183</v>
      </c>
      <c r="W52" s="42" t="s">
        <v>152</v>
      </c>
      <c r="X52" s="44">
        <v>43886</v>
      </c>
      <c r="Y52" s="44">
        <v>43889</v>
      </c>
      <c r="Z52" s="42">
        <v>45</v>
      </c>
      <c r="AA52" s="45">
        <v>2550</v>
      </c>
      <c r="AB52" s="46"/>
      <c r="AC52" s="44">
        <v>43893</v>
      </c>
      <c r="AD52" s="63" t="s">
        <v>257</v>
      </c>
      <c r="AE52" s="43"/>
      <c r="AF52" s="61" t="s">
        <v>270</v>
      </c>
      <c r="AG52" s="40" t="s">
        <v>127</v>
      </c>
      <c r="AH52" s="47">
        <v>43942</v>
      </c>
      <c r="AI52" s="47">
        <v>43921</v>
      </c>
      <c r="AJ52" s="10" t="s">
        <v>128</v>
      </c>
    </row>
    <row r="53" spans="1:36" x14ac:dyDescent="0.25">
      <c r="A53" s="40">
        <v>2020</v>
      </c>
      <c r="B53" s="41">
        <v>43831</v>
      </c>
      <c r="C53" s="41">
        <v>43921</v>
      </c>
      <c r="D53" s="42" t="s">
        <v>99</v>
      </c>
      <c r="E53" s="40" t="str">
        <f t="shared" si="10"/>
        <v>Prestador de servicios profesionales</v>
      </c>
      <c r="F53" s="42" t="s">
        <v>139</v>
      </c>
      <c r="G53" s="48" t="str">
        <f t="shared" si="11"/>
        <v>Prestador de Servicios Profesionales</v>
      </c>
      <c r="H53" s="43" t="s">
        <v>140</v>
      </c>
      <c r="I53" s="43" t="s">
        <v>159</v>
      </c>
      <c r="J53" s="43" t="s">
        <v>160</v>
      </c>
      <c r="K53" s="43" t="s">
        <v>161</v>
      </c>
      <c r="L53" s="40" t="s">
        <v>101</v>
      </c>
      <c r="M53" s="48" t="str">
        <f t="shared" si="9"/>
        <v>Prestador de Servicios Profesionales</v>
      </c>
      <c r="N53" s="40" t="s">
        <v>103</v>
      </c>
      <c r="O53" s="43"/>
      <c r="P53" s="43"/>
      <c r="Q53" s="40" t="s">
        <v>121</v>
      </c>
      <c r="R53" s="40" t="s">
        <v>122</v>
      </c>
      <c r="S53" s="42" t="s">
        <v>123</v>
      </c>
      <c r="T53" s="40" t="s">
        <v>124</v>
      </c>
      <c r="U53" s="42" t="s">
        <v>122</v>
      </c>
      <c r="V53" s="42" t="s">
        <v>162</v>
      </c>
      <c r="W53" s="42" t="s">
        <v>152</v>
      </c>
      <c r="X53" s="44">
        <v>43887</v>
      </c>
      <c r="Y53" s="44">
        <v>43889</v>
      </c>
      <c r="Z53" s="42">
        <v>46</v>
      </c>
      <c r="AA53" s="45">
        <v>1700</v>
      </c>
      <c r="AB53" s="46"/>
      <c r="AC53" s="44">
        <v>43892</v>
      </c>
      <c r="AD53" s="63" t="s">
        <v>258</v>
      </c>
      <c r="AE53" s="43"/>
      <c r="AF53" s="61" t="s">
        <v>270</v>
      </c>
      <c r="AG53" s="40" t="s">
        <v>127</v>
      </c>
      <c r="AH53" s="47">
        <v>43942</v>
      </c>
      <c r="AI53" s="47">
        <v>43921</v>
      </c>
      <c r="AJ53" s="10" t="s">
        <v>128</v>
      </c>
    </row>
    <row r="54" spans="1:36" x14ac:dyDescent="0.25">
      <c r="A54" s="40">
        <v>2020</v>
      </c>
      <c r="B54" s="41">
        <v>43831</v>
      </c>
      <c r="C54" s="41">
        <v>43921</v>
      </c>
      <c r="D54" s="42" t="s">
        <v>115</v>
      </c>
      <c r="E54" s="40" t="str">
        <f t="shared" si="10"/>
        <v>Servidor(a) Público(a)</v>
      </c>
      <c r="F54" s="42" t="s">
        <v>153</v>
      </c>
      <c r="G54" s="48" t="str">
        <f t="shared" si="11"/>
        <v>Jefe de Supervision de Obras</v>
      </c>
      <c r="H54" s="43" t="s">
        <v>140</v>
      </c>
      <c r="I54" s="43" t="s">
        <v>154</v>
      </c>
      <c r="J54" s="43" t="s">
        <v>155</v>
      </c>
      <c r="K54" s="43" t="s">
        <v>156</v>
      </c>
      <c r="L54" s="40" t="s">
        <v>101</v>
      </c>
      <c r="M54" s="48" t="str">
        <f t="shared" si="9"/>
        <v>Jefe de Supervision de Obras</v>
      </c>
      <c r="N54" s="40" t="s">
        <v>103</v>
      </c>
      <c r="O54" s="43"/>
      <c r="P54" s="43"/>
      <c r="Q54" s="40" t="s">
        <v>121</v>
      </c>
      <c r="R54" s="40" t="s">
        <v>122</v>
      </c>
      <c r="S54" s="42" t="s">
        <v>123</v>
      </c>
      <c r="T54" s="40" t="s">
        <v>124</v>
      </c>
      <c r="U54" s="42" t="s">
        <v>122</v>
      </c>
      <c r="V54" s="42" t="s">
        <v>200</v>
      </c>
      <c r="W54" s="42" t="s">
        <v>152</v>
      </c>
      <c r="X54" s="44">
        <v>43885</v>
      </c>
      <c r="Y54" s="44">
        <v>43886</v>
      </c>
      <c r="Z54" s="42">
        <v>47</v>
      </c>
      <c r="AA54" s="45">
        <v>850</v>
      </c>
      <c r="AB54" s="46"/>
      <c r="AC54" s="44">
        <v>43886</v>
      </c>
      <c r="AD54" s="63" t="s">
        <v>259</v>
      </c>
      <c r="AE54" s="43"/>
      <c r="AF54" s="61" t="s">
        <v>270</v>
      </c>
      <c r="AG54" s="40" t="s">
        <v>127</v>
      </c>
      <c r="AH54" s="47">
        <v>43942</v>
      </c>
      <c r="AI54" s="47">
        <v>43921</v>
      </c>
      <c r="AJ54" s="10" t="s">
        <v>128</v>
      </c>
    </row>
    <row r="55" spans="1:36" x14ac:dyDescent="0.25">
      <c r="A55" s="40">
        <v>2020</v>
      </c>
      <c r="B55" s="41">
        <v>43831</v>
      </c>
      <c r="C55" s="41">
        <v>43921</v>
      </c>
      <c r="D55" s="42" t="s">
        <v>115</v>
      </c>
      <c r="E55" s="40" t="str">
        <f t="shared" si="10"/>
        <v>Servidor(a) Público(a)</v>
      </c>
      <c r="F55" s="42" t="s">
        <v>153</v>
      </c>
      <c r="G55" s="48" t="str">
        <f t="shared" si="11"/>
        <v>Jefe de Supervision de Obras</v>
      </c>
      <c r="H55" s="43" t="s">
        <v>140</v>
      </c>
      <c r="I55" s="43" t="s">
        <v>154</v>
      </c>
      <c r="J55" s="43" t="s">
        <v>155</v>
      </c>
      <c r="K55" s="43" t="s">
        <v>156</v>
      </c>
      <c r="L55" s="40" t="s">
        <v>101</v>
      </c>
      <c r="M55" s="48" t="str">
        <f t="shared" si="9"/>
        <v>Jefe de Supervision de Obras</v>
      </c>
      <c r="N55" s="40" t="s">
        <v>103</v>
      </c>
      <c r="O55" s="43"/>
      <c r="P55" s="43"/>
      <c r="Q55" s="40" t="s">
        <v>121</v>
      </c>
      <c r="R55" s="40" t="s">
        <v>122</v>
      </c>
      <c r="S55" s="42" t="s">
        <v>123</v>
      </c>
      <c r="T55" s="40" t="s">
        <v>124</v>
      </c>
      <c r="U55" s="42" t="s">
        <v>122</v>
      </c>
      <c r="V55" s="42" t="s">
        <v>200</v>
      </c>
      <c r="W55" s="42" t="s">
        <v>152</v>
      </c>
      <c r="X55" s="44">
        <v>43887</v>
      </c>
      <c r="Y55" s="44">
        <v>43888</v>
      </c>
      <c r="Z55" s="42">
        <v>48</v>
      </c>
      <c r="AA55" s="45">
        <v>850</v>
      </c>
      <c r="AB55" s="46"/>
      <c r="AC55" s="44">
        <v>43889</v>
      </c>
      <c r="AD55" s="63" t="s">
        <v>260</v>
      </c>
      <c r="AE55" s="43"/>
      <c r="AF55" s="61" t="s">
        <v>270</v>
      </c>
      <c r="AG55" s="40" t="s">
        <v>127</v>
      </c>
      <c r="AH55" s="47">
        <v>43942</v>
      </c>
      <c r="AI55" s="47">
        <v>43921</v>
      </c>
      <c r="AJ55" s="10" t="s">
        <v>128</v>
      </c>
    </row>
    <row r="56" spans="1:36" x14ac:dyDescent="0.25">
      <c r="A56" s="40">
        <v>2020</v>
      </c>
      <c r="B56" s="41">
        <v>43831</v>
      </c>
      <c r="C56" s="41">
        <v>43921</v>
      </c>
      <c r="D56" s="40" t="s">
        <v>115</v>
      </c>
      <c r="E56" s="40" t="str">
        <f t="shared" si="10"/>
        <v>Servidor(a) Público(a)</v>
      </c>
      <c r="F56" s="40" t="s">
        <v>116</v>
      </c>
      <c r="G56" s="48" t="str">
        <f t="shared" si="11"/>
        <v>Coordinadora Ejecutiva</v>
      </c>
      <c r="H56" s="48" t="s">
        <v>117</v>
      </c>
      <c r="I56" s="48" t="s">
        <v>118</v>
      </c>
      <c r="J56" s="48" t="s">
        <v>201</v>
      </c>
      <c r="K56" s="48" t="s">
        <v>120</v>
      </c>
      <c r="L56" s="10" t="s">
        <v>101</v>
      </c>
      <c r="M56" s="48" t="str">
        <f>+F56</f>
        <v>Coordinadora Ejecutiva</v>
      </c>
      <c r="N56" s="10" t="s">
        <v>103</v>
      </c>
      <c r="O56" s="43"/>
      <c r="P56" s="43"/>
      <c r="Q56" s="10" t="s">
        <v>121</v>
      </c>
      <c r="R56" s="10" t="s">
        <v>122</v>
      </c>
      <c r="S56" s="10" t="s">
        <v>123</v>
      </c>
      <c r="T56" s="10" t="s">
        <v>124</v>
      </c>
      <c r="U56" s="40" t="s">
        <v>122</v>
      </c>
      <c r="V56" s="42" t="s">
        <v>202</v>
      </c>
      <c r="W56" s="42" t="s">
        <v>203</v>
      </c>
      <c r="X56" s="44">
        <v>43892</v>
      </c>
      <c r="Y56" s="44">
        <v>43893</v>
      </c>
      <c r="Z56" s="42">
        <v>49</v>
      </c>
      <c r="AA56" s="45">
        <v>1350</v>
      </c>
      <c r="AB56" s="46"/>
      <c r="AC56" s="44">
        <v>43895</v>
      </c>
      <c r="AD56" s="63" t="s">
        <v>261</v>
      </c>
      <c r="AE56" s="43"/>
      <c r="AF56" s="61" t="s">
        <v>270</v>
      </c>
      <c r="AG56" s="40" t="s">
        <v>127</v>
      </c>
      <c r="AH56" s="47">
        <v>43942</v>
      </c>
      <c r="AI56" s="47">
        <v>43921</v>
      </c>
      <c r="AJ56" s="10" t="s">
        <v>128</v>
      </c>
    </row>
    <row r="57" spans="1:36" x14ac:dyDescent="0.25">
      <c r="A57" s="40">
        <v>2020</v>
      </c>
      <c r="B57" s="41">
        <v>43831</v>
      </c>
      <c r="C57" s="41">
        <v>43921</v>
      </c>
      <c r="D57" s="40" t="s">
        <v>99</v>
      </c>
      <c r="E57" s="40" t="str">
        <f t="shared" si="10"/>
        <v>Prestador de servicios profesionales</v>
      </c>
      <c r="F57" s="40" t="s">
        <v>139</v>
      </c>
      <c r="G57" s="48" t="str">
        <f t="shared" si="11"/>
        <v>Prestador de Servicios Profesionales</v>
      </c>
      <c r="H57" s="48" t="s">
        <v>140</v>
      </c>
      <c r="I57" s="48" t="s">
        <v>167</v>
      </c>
      <c r="J57" s="48" t="s">
        <v>168</v>
      </c>
      <c r="K57" s="48" t="s">
        <v>169</v>
      </c>
      <c r="L57" s="10" t="s">
        <v>101</v>
      </c>
      <c r="M57" s="48" t="str">
        <f t="shared" ref="M57:M64" si="12">+F57</f>
        <v>Prestador de Servicios Profesionales</v>
      </c>
      <c r="N57" s="10" t="s">
        <v>103</v>
      </c>
      <c r="O57" s="43"/>
      <c r="P57" s="43"/>
      <c r="Q57" s="10" t="s">
        <v>121</v>
      </c>
      <c r="R57" s="10" t="s">
        <v>122</v>
      </c>
      <c r="S57" s="10" t="s">
        <v>123</v>
      </c>
      <c r="T57" s="10" t="s">
        <v>124</v>
      </c>
      <c r="U57" s="40" t="s">
        <v>122</v>
      </c>
      <c r="V57" s="42" t="s">
        <v>183</v>
      </c>
      <c r="W57" s="42" t="s">
        <v>130</v>
      </c>
      <c r="X57" s="44">
        <v>43894</v>
      </c>
      <c r="Y57" s="44">
        <v>43896</v>
      </c>
      <c r="Z57" s="42">
        <v>50</v>
      </c>
      <c r="AA57" s="45">
        <v>1700</v>
      </c>
      <c r="AB57" s="46"/>
      <c r="AC57" s="44">
        <v>43900</v>
      </c>
      <c r="AD57" s="63" t="s">
        <v>262</v>
      </c>
      <c r="AE57" s="43"/>
      <c r="AF57" s="61" t="s">
        <v>270</v>
      </c>
      <c r="AG57" s="40" t="s">
        <v>127</v>
      </c>
      <c r="AH57" s="47">
        <v>43942</v>
      </c>
      <c r="AI57" s="47">
        <v>43921</v>
      </c>
      <c r="AJ57" s="10" t="s">
        <v>128</v>
      </c>
    </row>
    <row r="58" spans="1:36" x14ac:dyDescent="0.25">
      <c r="A58" s="40">
        <v>2020</v>
      </c>
      <c r="B58" s="41">
        <v>43831</v>
      </c>
      <c r="C58" s="41">
        <v>43921</v>
      </c>
      <c r="D58" s="40" t="s">
        <v>99</v>
      </c>
      <c r="E58" s="40" t="str">
        <f t="shared" si="10"/>
        <v>Prestador de servicios profesionales</v>
      </c>
      <c r="F58" s="40" t="s">
        <v>139</v>
      </c>
      <c r="G58" s="48" t="str">
        <f t="shared" si="11"/>
        <v>Prestador de Servicios Profesionales</v>
      </c>
      <c r="H58" s="48" t="s">
        <v>140</v>
      </c>
      <c r="I58" s="48" t="s">
        <v>159</v>
      </c>
      <c r="J58" s="48" t="s">
        <v>160</v>
      </c>
      <c r="K58" s="48" t="s">
        <v>161</v>
      </c>
      <c r="L58" s="10" t="s">
        <v>101</v>
      </c>
      <c r="M58" s="48" t="str">
        <f t="shared" si="12"/>
        <v>Prestador de Servicios Profesionales</v>
      </c>
      <c r="N58" s="10" t="s">
        <v>103</v>
      </c>
      <c r="O58" s="51"/>
      <c r="P58" s="51"/>
      <c r="Q58" s="10" t="s">
        <v>121</v>
      </c>
      <c r="R58" s="10" t="s">
        <v>122</v>
      </c>
      <c r="S58" s="10" t="s">
        <v>123</v>
      </c>
      <c r="T58" s="10" t="s">
        <v>124</v>
      </c>
      <c r="U58" s="40" t="s">
        <v>122</v>
      </c>
      <c r="V58" s="42" t="s">
        <v>162</v>
      </c>
      <c r="W58" s="42" t="s">
        <v>130</v>
      </c>
      <c r="X58" s="44">
        <v>43894</v>
      </c>
      <c r="Y58" s="44">
        <v>43896</v>
      </c>
      <c r="Z58" s="42">
        <v>51</v>
      </c>
      <c r="AA58" s="45">
        <v>1700</v>
      </c>
      <c r="AB58" s="46"/>
      <c r="AC58" s="44">
        <v>43899</v>
      </c>
      <c r="AD58" s="63" t="s">
        <v>263</v>
      </c>
      <c r="AE58" s="43"/>
      <c r="AF58" s="61" t="s">
        <v>270</v>
      </c>
      <c r="AG58" s="40" t="s">
        <v>127</v>
      </c>
      <c r="AH58" s="47">
        <v>43942</v>
      </c>
      <c r="AI58" s="47">
        <v>43921</v>
      </c>
      <c r="AJ58" s="10" t="s">
        <v>128</v>
      </c>
    </row>
    <row r="59" spans="1:36" x14ac:dyDescent="0.25">
      <c r="A59" s="40">
        <v>2020</v>
      </c>
      <c r="B59" s="41">
        <v>43831</v>
      </c>
      <c r="C59" s="41">
        <v>43921</v>
      </c>
      <c r="D59" s="42" t="s">
        <v>115</v>
      </c>
      <c r="E59" s="40" t="str">
        <f t="shared" si="10"/>
        <v>Servidor(a) Público(a)</v>
      </c>
      <c r="F59" s="42" t="s">
        <v>132</v>
      </c>
      <c r="G59" s="48" t="str">
        <f t="shared" si="11"/>
        <v>Jefe Administrativo</v>
      </c>
      <c r="H59" s="43" t="s">
        <v>116</v>
      </c>
      <c r="I59" s="43" t="s">
        <v>133</v>
      </c>
      <c r="J59" s="43" t="s">
        <v>134</v>
      </c>
      <c r="K59" s="43" t="s">
        <v>135</v>
      </c>
      <c r="L59" s="40" t="s">
        <v>101</v>
      </c>
      <c r="M59" s="48" t="str">
        <f t="shared" si="12"/>
        <v>Jefe Administrativo</v>
      </c>
      <c r="N59" s="40" t="s">
        <v>103</v>
      </c>
      <c r="O59" s="43"/>
      <c r="P59" s="43"/>
      <c r="Q59" s="40" t="s">
        <v>121</v>
      </c>
      <c r="R59" s="40" t="s">
        <v>122</v>
      </c>
      <c r="S59" s="42" t="s">
        <v>123</v>
      </c>
      <c r="T59" s="40" t="s">
        <v>124</v>
      </c>
      <c r="U59" s="42" t="s">
        <v>122</v>
      </c>
      <c r="V59" s="42" t="s">
        <v>204</v>
      </c>
      <c r="W59" s="42" t="s">
        <v>203</v>
      </c>
      <c r="X59" s="44">
        <v>43893</v>
      </c>
      <c r="Y59" s="44">
        <v>43894</v>
      </c>
      <c r="Z59" s="42">
        <v>52</v>
      </c>
      <c r="AA59" s="45">
        <v>850</v>
      </c>
      <c r="AB59" s="46"/>
      <c r="AC59" s="44">
        <v>43895</v>
      </c>
      <c r="AD59" s="63" t="s">
        <v>264</v>
      </c>
      <c r="AE59" s="43"/>
      <c r="AF59" s="61" t="s">
        <v>270</v>
      </c>
      <c r="AG59" s="40" t="s">
        <v>127</v>
      </c>
      <c r="AH59" s="47">
        <v>43942</v>
      </c>
      <c r="AI59" s="47">
        <v>43921</v>
      </c>
      <c r="AJ59" s="10" t="s">
        <v>128</v>
      </c>
    </row>
    <row r="60" spans="1:36" x14ac:dyDescent="0.25">
      <c r="A60" s="40">
        <v>2020</v>
      </c>
      <c r="B60" s="41">
        <v>43831</v>
      </c>
      <c r="C60" s="41">
        <v>43921</v>
      </c>
      <c r="D60" s="42" t="s">
        <v>115</v>
      </c>
      <c r="E60" s="40" t="str">
        <f t="shared" si="10"/>
        <v>Servidor(a) Público(a)</v>
      </c>
      <c r="F60" s="42" t="s">
        <v>146</v>
      </c>
      <c r="G60" s="48" t="str">
        <f t="shared" si="11"/>
        <v>Director de Obras</v>
      </c>
      <c r="H60" s="43" t="s">
        <v>140</v>
      </c>
      <c r="I60" s="43" t="s">
        <v>147</v>
      </c>
      <c r="J60" s="43" t="s">
        <v>148</v>
      </c>
      <c r="K60" s="43" t="s">
        <v>149</v>
      </c>
      <c r="L60" s="40" t="s">
        <v>101</v>
      </c>
      <c r="M60" s="48" t="str">
        <f t="shared" si="12"/>
        <v>Director de Obras</v>
      </c>
      <c r="N60" s="40" t="s">
        <v>103</v>
      </c>
      <c r="O60" s="43"/>
      <c r="P60" s="43"/>
      <c r="Q60" s="40" t="s">
        <v>121</v>
      </c>
      <c r="R60" s="40" t="s">
        <v>122</v>
      </c>
      <c r="S60" s="42" t="s">
        <v>123</v>
      </c>
      <c r="T60" s="40" t="s">
        <v>124</v>
      </c>
      <c r="U60" s="42" t="s">
        <v>122</v>
      </c>
      <c r="V60" s="42" t="s">
        <v>205</v>
      </c>
      <c r="W60" s="42" t="s">
        <v>152</v>
      </c>
      <c r="X60" s="44">
        <v>43901</v>
      </c>
      <c r="Y60" s="44">
        <v>43904</v>
      </c>
      <c r="Z60" s="42">
        <v>53</v>
      </c>
      <c r="AA60" s="50">
        <v>3300</v>
      </c>
      <c r="AB60" s="49"/>
      <c r="AC60" s="44">
        <v>43907</v>
      </c>
      <c r="AD60" s="63" t="s">
        <v>265</v>
      </c>
      <c r="AE60" s="43"/>
      <c r="AF60" s="61" t="s">
        <v>270</v>
      </c>
      <c r="AG60" s="40" t="s">
        <v>127</v>
      </c>
      <c r="AH60" s="47">
        <v>43942</v>
      </c>
      <c r="AI60" s="47">
        <v>43921</v>
      </c>
      <c r="AJ60" s="10" t="s">
        <v>128</v>
      </c>
    </row>
    <row r="61" spans="1:36" x14ac:dyDescent="0.25">
      <c r="A61" s="40">
        <v>2020</v>
      </c>
      <c r="B61" s="41">
        <v>43831</v>
      </c>
      <c r="C61" s="41">
        <v>43921</v>
      </c>
      <c r="D61" s="42" t="s">
        <v>115</v>
      </c>
      <c r="E61" s="40" t="str">
        <f t="shared" si="10"/>
        <v>Servidor(a) Público(a)</v>
      </c>
      <c r="F61" s="42" t="s">
        <v>116</v>
      </c>
      <c r="G61" s="48" t="str">
        <f t="shared" si="11"/>
        <v>Coordinadora Ejecutiva</v>
      </c>
      <c r="H61" s="43" t="s">
        <v>117</v>
      </c>
      <c r="I61" s="43" t="s">
        <v>118</v>
      </c>
      <c r="J61" s="43" t="s">
        <v>119</v>
      </c>
      <c r="K61" s="43" t="s">
        <v>120</v>
      </c>
      <c r="L61" s="40" t="s">
        <v>101</v>
      </c>
      <c r="M61" s="48" t="str">
        <f t="shared" si="12"/>
        <v>Coordinadora Ejecutiva</v>
      </c>
      <c r="N61" s="40" t="s">
        <v>103</v>
      </c>
      <c r="O61" s="43"/>
      <c r="P61" s="43"/>
      <c r="Q61" s="40" t="s">
        <v>121</v>
      </c>
      <c r="R61" s="40" t="s">
        <v>122</v>
      </c>
      <c r="S61" s="42" t="s">
        <v>123</v>
      </c>
      <c r="T61" s="40" t="s">
        <v>124</v>
      </c>
      <c r="U61" s="40" t="s">
        <v>124</v>
      </c>
      <c r="V61" s="40" t="s">
        <v>124</v>
      </c>
      <c r="W61" s="40" t="s">
        <v>206</v>
      </c>
      <c r="X61" s="44">
        <v>43900</v>
      </c>
      <c r="Y61" s="44">
        <v>43901</v>
      </c>
      <c r="Z61" s="42">
        <v>54</v>
      </c>
      <c r="AA61" s="50">
        <v>1750</v>
      </c>
      <c r="AB61" s="49"/>
      <c r="AC61" s="44">
        <v>43902</v>
      </c>
      <c r="AD61" s="63" t="s">
        <v>266</v>
      </c>
      <c r="AE61" s="43"/>
      <c r="AF61" s="61" t="s">
        <v>270</v>
      </c>
      <c r="AG61" s="40" t="s">
        <v>127</v>
      </c>
      <c r="AH61" s="47">
        <v>43942</v>
      </c>
      <c r="AI61" s="47">
        <v>43921</v>
      </c>
      <c r="AJ61" s="10" t="s">
        <v>128</v>
      </c>
    </row>
    <row r="62" spans="1:36" x14ac:dyDescent="0.25">
      <c r="A62" s="40">
        <v>2020</v>
      </c>
      <c r="B62" s="41">
        <v>43831</v>
      </c>
      <c r="C62" s="41">
        <v>43921</v>
      </c>
      <c r="D62" s="42" t="s">
        <v>99</v>
      </c>
      <c r="E62" s="40" t="str">
        <f t="shared" si="10"/>
        <v>Prestador de servicios profesionales</v>
      </c>
      <c r="F62" s="42" t="s">
        <v>139</v>
      </c>
      <c r="G62" s="43" t="str">
        <f t="shared" si="11"/>
        <v>Prestador de Servicios Profesionales</v>
      </c>
      <c r="H62" s="43" t="s">
        <v>140</v>
      </c>
      <c r="I62" s="43" t="s">
        <v>167</v>
      </c>
      <c r="J62" s="43" t="s">
        <v>168</v>
      </c>
      <c r="K62" s="43" t="s">
        <v>169</v>
      </c>
      <c r="L62" s="40" t="s">
        <v>101</v>
      </c>
      <c r="M62" s="48" t="str">
        <f t="shared" si="12"/>
        <v>Prestador de Servicios Profesionales</v>
      </c>
      <c r="N62" s="40" t="s">
        <v>103</v>
      </c>
      <c r="O62" s="43"/>
      <c r="P62" s="43"/>
      <c r="Q62" s="40" t="s">
        <v>121</v>
      </c>
      <c r="R62" s="40" t="s">
        <v>122</v>
      </c>
      <c r="S62" s="42" t="s">
        <v>123</v>
      </c>
      <c r="T62" s="40" t="s">
        <v>124</v>
      </c>
      <c r="U62" s="42" t="s">
        <v>122</v>
      </c>
      <c r="V62" s="42" t="s">
        <v>183</v>
      </c>
      <c r="W62" s="42" t="s">
        <v>130</v>
      </c>
      <c r="X62" s="44">
        <v>43901</v>
      </c>
      <c r="Y62" s="44">
        <v>43903</v>
      </c>
      <c r="Z62" s="42">
        <v>55</v>
      </c>
      <c r="AA62" s="45">
        <v>1700</v>
      </c>
      <c r="AB62" s="46"/>
      <c r="AC62" s="44">
        <v>43907</v>
      </c>
      <c r="AD62" s="63" t="s">
        <v>267</v>
      </c>
      <c r="AE62" s="43"/>
      <c r="AF62" s="61" t="s">
        <v>270</v>
      </c>
      <c r="AG62" s="40" t="s">
        <v>127</v>
      </c>
      <c r="AH62" s="47">
        <v>43942</v>
      </c>
      <c r="AI62" s="47">
        <v>43921</v>
      </c>
      <c r="AJ62" s="10" t="s">
        <v>128</v>
      </c>
    </row>
    <row r="63" spans="1:36" x14ac:dyDescent="0.25">
      <c r="A63" s="40">
        <v>2020</v>
      </c>
      <c r="B63" s="41">
        <v>43831</v>
      </c>
      <c r="C63" s="41">
        <v>43921</v>
      </c>
      <c r="D63" s="42" t="s">
        <v>99</v>
      </c>
      <c r="E63" s="40" t="str">
        <f t="shared" si="10"/>
        <v>Prestador de servicios profesionales</v>
      </c>
      <c r="F63" s="42" t="s">
        <v>139</v>
      </c>
      <c r="G63" s="43" t="str">
        <f t="shared" si="11"/>
        <v>Prestador de Servicios Profesionales</v>
      </c>
      <c r="H63" s="43" t="s">
        <v>140</v>
      </c>
      <c r="I63" s="43" t="s">
        <v>159</v>
      </c>
      <c r="J63" s="43" t="s">
        <v>160</v>
      </c>
      <c r="K63" s="43" t="s">
        <v>161</v>
      </c>
      <c r="L63" s="40" t="s">
        <v>101</v>
      </c>
      <c r="M63" s="43" t="str">
        <f t="shared" si="12"/>
        <v>Prestador de Servicios Profesionales</v>
      </c>
      <c r="N63" s="40" t="s">
        <v>103</v>
      </c>
      <c r="O63" s="43"/>
      <c r="P63" s="43"/>
      <c r="Q63" s="40" t="s">
        <v>121</v>
      </c>
      <c r="R63" s="40" t="s">
        <v>122</v>
      </c>
      <c r="S63" s="42" t="s">
        <v>123</v>
      </c>
      <c r="T63" s="40" t="s">
        <v>124</v>
      </c>
      <c r="U63" s="42" t="s">
        <v>122</v>
      </c>
      <c r="V63" s="42" t="s">
        <v>162</v>
      </c>
      <c r="W63" s="42" t="s">
        <v>130</v>
      </c>
      <c r="X63" s="44">
        <v>43901</v>
      </c>
      <c r="Y63" s="44">
        <v>43903</v>
      </c>
      <c r="Z63" s="42">
        <v>56</v>
      </c>
      <c r="AA63" s="45">
        <v>1700</v>
      </c>
      <c r="AB63" s="46"/>
      <c r="AC63" s="44">
        <v>43907</v>
      </c>
      <c r="AD63" s="63" t="s">
        <v>268</v>
      </c>
      <c r="AE63" s="43"/>
      <c r="AF63" s="61" t="s">
        <v>270</v>
      </c>
      <c r="AG63" s="40" t="s">
        <v>127</v>
      </c>
      <c r="AH63" s="47">
        <v>43942</v>
      </c>
      <c r="AI63" s="47">
        <v>43921</v>
      </c>
      <c r="AJ63" s="10" t="s">
        <v>128</v>
      </c>
    </row>
    <row r="64" spans="1:36" x14ac:dyDescent="0.25">
      <c r="A64" s="40">
        <v>2020</v>
      </c>
      <c r="B64" s="41">
        <v>43831</v>
      </c>
      <c r="C64" s="41">
        <v>43921</v>
      </c>
      <c r="D64" s="42" t="s">
        <v>99</v>
      </c>
      <c r="E64" s="40" t="str">
        <f t="shared" si="10"/>
        <v>Prestador de servicios profesionales</v>
      </c>
      <c r="F64" s="42" t="s">
        <v>139</v>
      </c>
      <c r="G64" s="43" t="str">
        <f t="shared" si="11"/>
        <v>Prestador de Servicios Profesionales</v>
      </c>
      <c r="H64" s="43" t="s">
        <v>140</v>
      </c>
      <c r="I64" s="43" t="s">
        <v>207</v>
      </c>
      <c r="J64" s="43" t="s">
        <v>208</v>
      </c>
      <c r="K64" s="43" t="s">
        <v>209</v>
      </c>
      <c r="L64" s="40" t="s">
        <v>101</v>
      </c>
      <c r="M64" s="48" t="str">
        <f t="shared" si="12"/>
        <v>Prestador de Servicios Profesionales</v>
      </c>
      <c r="N64" s="40" t="s">
        <v>103</v>
      </c>
      <c r="O64" s="43"/>
      <c r="P64" s="43"/>
      <c r="Q64" s="40" t="s">
        <v>121</v>
      </c>
      <c r="R64" s="40" t="s">
        <v>122</v>
      </c>
      <c r="S64" s="42" t="s">
        <v>123</v>
      </c>
      <c r="T64" s="40" t="s">
        <v>124</v>
      </c>
      <c r="U64" s="42" t="s">
        <v>122</v>
      </c>
      <c r="V64" s="42" t="s">
        <v>144</v>
      </c>
      <c r="W64" s="42" t="s">
        <v>210</v>
      </c>
      <c r="X64" s="44">
        <v>41345</v>
      </c>
      <c r="Y64" s="44">
        <v>43903</v>
      </c>
      <c r="Z64" s="42">
        <v>57</v>
      </c>
      <c r="AA64" s="50">
        <v>850</v>
      </c>
      <c r="AB64" s="49"/>
      <c r="AC64" s="44">
        <v>43902</v>
      </c>
      <c r="AD64" s="64" t="s">
        <v>269</v>
      </c>
      <c r="AE64" s="43"/>
      <c r="AF64" s="61" t="s">
        <v>270</v>
      </c>
      <c r="AG64" s="40" t="s">
        <v>127</v>
      </c>
      <c r="AH64" s="47">
        <v>43942</v>
      </c>
      <c r="AI64" s="47">
        <v>43921</v>
      </c>
      <c r="AJ64" s="10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display="http://201.155.204.144/transparencia/2020/70/1/1.pdf" xr:uid="{44544283-A1BC-4117-A5E0-03A4601C7974}"/>
    <hyperlink ref="AF8" r:id="rId2" display="http://201.155.204.144/transparencia/2018/70/3/normatividad.pdf" xr:uid="{4E190386-2CD6-4652-9A2A-FE9F6E408B21}"/>
    <hyperlink ref="AD9" r:id="rId3" display="http://201.155.204.144/transparencia/2020/70/1/2.pdf" xr:uid="{E59D884B-E5EB-4521-8E40-0DDEFDF20EC3}"/>
    <hyperlink ref="AD10" r:id="rId4" display="http://201.155.204.144/transparencia/2020/70/1/3.pdf" xr:uid="{74957EA5-E3D0-4E98-9BA2-5B981C8CB419}"/>
    <hyperlink ref="AD11" r:id="rId5" display="http://201.155.204.144/transparencia/2020/70/1/4.pdf" xr:uid="{35A294DA-F604-4FC9-8A84-8C422973AFC5}"/>
    <hyperlink ref="AD12" r:id="rId6" display="http://201.155.204.144/transparencia/2020/70/1/5.pdf" xr:uid="{4EAB57F8-599F-4D2D-A2F4-51E4EE299B83}"/>
    <hyperlink ref="AD13" r:id="rId7" display="http://201.155.204.144/transparencia/2020/70/1/6.pdf" xr:uid="{BC14D7B1-9B96-4004-8AFC-5DBD85E91051}"/>
    <hyperlink ref="AD14" r:id="rId8" display="http://201.155.204.144/transparencia/2020/70/1/7.pdf" xr:uid="{77E47792-9F17-4A13-BA17-85D35865ADED}"/>
    <hyperlink ref="AD15" r:id="rId9" display="http://201.155.204.144/transparencia/2020/70/1/8.pdf" xr:uid="{5233195D-5D44-4D6F-A47D-6CABFAFEF62E}"/>
    <hyperlink ref="AD16" r:id="rId10" display="http://201.155.204.144/transparencia/2020/70/1/9.pdf" xr:uid="{A937E834-E170-4AA8-B2CF-86E6C6ECE897}"/>
    <hyperlink ref="AD17" r:id="rId11" display="http://201.155.204.144/transparencia/2020/70/1/10.pdf" xr:uid="{C0FE047B-C8C4-4CDA-A8E6-4BEE6BA0DD91}"/>
    <hyperlink ref="AD18" r:id="rId12" display="http://201.155.204.144/transparencia/2020/70/1/11.pdf" xr:uid="{08A5EC04-DB66-44D5-980E-4559884F27F9}"/>
    <hyperlink ref="AD19" r:id="rId13" display="http://201.155.204.144/transparencia/2020/70/1/12.pdf" xr:uid="{C0834935-EDA7-481F-BB84-DE49B1CD036A}"/>
    <hyperlink ref="AD20" r:id="rId14" display="http://201.155.204.144/transparencia/2020/70/1/13.pdf" xr:uid="{8AC6AE61-3A51-4287-8AAE-5A6B7E06E1EA}"/>
    <hyperlink ref="AD21" r:id="rId15" display="http://201.155.204.144/transparencia/2020/70/1/14.pdf" xr:uid="{2C51724E-72A8-46AF-AB10-5B37702E1558}"/>
    <hyperlink ref="AD22" r:id="rId16" display="http://201.155.204.144/transparencia/2020/70/1/15.pdf" xr:uid="{650AFF7A-80BF-4232-93F2-2F21FC70E84A}"/>
    <hyperlink ref="AD23" r:id="rId17" display="http://201.155.204.144/transparencia/2020/70/1/16.pdf" xr:uid="{BD76A274-7729-4AB2-B1CC-28A355D21C94}"/>
    <hyperlink ref="AD24" r:id="rId18" display="http://201.155.204.144/transparencia/2020/70/1/17.pdf" xr:uid="{688019F7-89FD-43A0-BEE6-30100D349B04}"/>
    <hyperlink ref="AD25" r:id="rId19" display="http://201.155.204.144/transparencia/2020/70/1/18.pdf" xr:uid="{E1C286AF-A041-4AB1-8CDF-E8072963F996}"/>
    <hyperlink ref="AD26" r:id="rId20" display="http://201.155.204.144/transparencia/2020/70/1/19.pdf" xr:uid="{1A68C14D-B396-4970-A197-D5DAC97810B7}"/>
    <hyperlink ref="AD27" r:id="rId21" display="http://201.155.204.144/transparencia/2020/70/1/20.pdf" xr:uid="{4B4CE9AC-B4DF-4C4E-A82E-7ADC3F049387}"/>
    <hyperlink ref="AD28" r:id="rId22" display="http://201.155.204.144/transparencia/2020/70/1/21.pdf" xr:uid="{55BF1141-D994-4E70-A9C3-F42861A2EC6E}"/>
    <hyperlink ref="AD29" r:id="rId23" display="http://201.155.204.144/transparencia/2020/70/1/22.pdf" xr:uid="{527CD7B0-F812-45D8-8C05-9070C7FF245C}"/>
    <hyperlink ref="AD30" r:id="rId24" display="http://201.155.204.144/transparencia/2020/70/1/23.pdf" xr:uid="{04C553C1-E6B0-433B-81B7-C52EAF0837CB}"/>
    <hyperlink ref="AD31" r:id="rId25" display="http://201.155.204.144/transparencia/2020/70/1/24.pdf" xr:uid="{364C1698-4BA9-4E2B-AD40-FB0C0535F3C6}"/>
    <hyperlink ref="AD32" r:id="rId26" display="http://201.155.204.144/transparencia/2020/70/1/25.pdf" xr:uid="{86184F3C-F1B6-4377-8621-46B61B616B25}"/>
    <hyperlink ref="AD33" r:id="rId27" display="http://201.155.204.144/transparencia/2020/70/1/26.pdf" xr:uid="{F3721711-B4EF-4EE8-AEB3-2D9A1EDB07E2}"/>
    <hyperlink ref="AD34" r:id="rId28" display="http://201.155.204.144/transparencia/2020/70/1/27.pdf" xr:uid="{F06DCB95-2720-42E5-9534-7831A09EC10D}"/>
    <hyperlink ref="AD35" r:id="rId29" display="http://201.155.204.144/transparencia/2020/70/1/28.pdf" xr:uid="{C1C36CEC-AF08-4A50-9871-A78CEF33FEED}"/>
    <hyperlink ref="AD36" r:id="rId30" display="http://201.155.204.144/transparencia/2020/70/1/29.pdf" xr:uid="{F1131349-D9C7-4365-B46A-159D3C676EF5}"/>
    <hyperlink ref="AD37" r:id="rId31" display="http://201.155.204.144/transparencia/2020/70/1/30.pdf" xr:uid="{93E7010B-9FAE-4129-B737-66AE7C7A540E}"/>
    <hyperlink ref="AD38" r:id="rId32" display="http://201.155.204.144/transparencia/2020/70/1/31.pdf" xr:uid="{4549D4A9-65A9-47E4-9CCF-3995027E0A6D}"/>
    <hyperlink ref="AD39" r:id="rId33" display="http://201.155.204.144/transparencia/2020/70/1/32.pdf" xr:uid="{27F01C56-E4A6-45BA-A413-94047E4E215A}"/>
    <hyperlink ref="AD40" r:id="rId34" display="http://201.155.204.144/transparencia/2020/70/1/33.pdf" xr:uid="{093F21E0-1908-42F4-9EE5-973E8657795B}"/>
    <hyperlink ref="AD41" r:id="rId35" display="http://201.155.204.144/transparencia/2020/70/1/34.pdf" xr:uid="{F20B9439-85E1-4857-9F91-C8CB1E254813}"/>
    <hyperlink ref="AD42" r:id="rId36" display="http://201.155.204.144/transparencia/2020/70/1/35.pdf" xr:uid="{E5BC33B1-0A65-4A68-8BEB-D36EDEACB8E3}"/>
    <hyperlink ref="AD43" r:id="rId37" display="http://201.155.204.144/transparencia/2020/70/1/36.pdf" xr:uid="{A0753A21-1A65-4B0D-BC39-0EFC6F18AFFE}"/>
    <hyperlink ref="AD44" r:id="rId38" display="http://201.155.204.144/transparencia/2020/70/1/37.pdf" xr:uid="{9A34AAC4-6157-4D81-91EA-6C6259663DD0}"/>
    <hyperlink ref="AD45" r:id="rId39" display="http://201.155.204.144/transparencia/2020/70/1/38.pdf" xr:uid="{AE62BCB7-1E90-4D37-8798-EA7388F5BD7E}"/>
    <hyperlink ref="AD47" r:id="rId40" display="http://201.155.204.144/transparencia/2020/70/1/40.pdf" xr:uid="{7746E501-770D-43C5-98B7-CEEBF55F0160}"/>
    <hyperlink ref="AD48" r:id="rId41" display="http://201.155.204.144/transparencia/2020/70/1/41.pdf" xr:uid="{C40F6A10-2FE8-4504-ACA9-420C1928BC2E}"/>
    <hyperlink ref="AD46" r:id="rId42" display="http://201.155.204.144/transparencia/2020/70/1/39.pdf" xr:uid="{25274BBE-8897-48BA-9706-115711273923}"/>
    <hyperlink ref="AD49" r:id="rId43" display="http://201.155.204.144/transparencia/2020/70/1/42.pdf" xr:uid="{6A448F6C-27AE-4661-901C-7B5119B3A813}"/>
    <hyperlink ref="AD50" r:id="rId44" display="http://201.155.204.144/transparencia/2020/70/1/43.pdf" xr:uid="{B6119702-A865-4FDA-A569-C65A53D71019}"/>
    <hyperlink ref="AD51" r:id="rId45" display="http://201.155.204.144/transparencia/2020/70/1/44.pdf" xr:uid="{853EF02E-C72A-42B3-AF9B-5FBE2354D4F5}"/>
    <hyperlink ref="AD52" r:id="rId46" display="http://201.155.204.144/transparencia/2020/70/1/45.pdf" xr:uid="{F6E2D61A-820B-426E-BF71-D5ED7ACCB8C4}"/>
    <hyperlink ref="AD53" r:id="rId47" display="http://201.155.204.144/transparencia/2020/70/1/46.pdf" xr:uid="{031DA403-1337-4488-A628-AF438BB4B42E}"/>
    <hyperlink ref="AD54" r:id="rId48" display="http://201.155.204.144/transparencia/2020/70/1/47.pdf" xr:uid="{28F928D6-845A-49BA-8FDE-4F7CD9B297BC}"/>
    <hyperlink ref="AD55" r:id="rId49" display="http://201.155.204.144/transparencia/2020/70/1/48.pdf" xr:uid="{5AAFCD90-4812-42A9-BFDC-1CAEF6C94F13}"/>
    <hyperlink ref="AD56" r:id="rId50" display="http://201.155.204.144/transparencia/2020/70/1/49.pdf" xr:uid="{8183627E-C1CF-4B2D-8467-66CD479A6702}"/>
    <hyperlink ref="AD57" r:id="rId51" display="http://201.155.204.144/transparencia/2020/70/1/50.pdf" xr:uid="{7DC98D7D-F333-49D8-B2C9-FABDE03A2682}"/>
    <hyperlink ref="AD58" r:id="rId52" display="http://201.155.204.144/transparencia/2020/70/1/51.pdf" xr:uid="{4DDF2866-0776-4803-A63E-E4DE1098A07C}"/>
    <hyperlink ref="AD59" r:id="rId53" display="http://201.155.204.144/transparencia/2020/70/1/52.pdf" xr:uid="{DA191CE4-9C82-4F76-80DD-8537F3DCA4FF}"/>
    <hyperlink ref="AD60" r:id="rId54" display="http://201.155.204.144/transparencia/2020/70/1/53.pdf" xr:uid="{6573EF4E-DB9C-47FD-8FD4-40B89DE511A5}"/>
    <hyperlink ref="AD61" r:id="rId55" display="http://201.155.204.144/transparencia/2020/70/1/54.pdf" xr:uid="{3069F533-F5DF-411B-BA17-A6FD2893C7F0}"/>
    <hyperlink ref="AD62" r:id="rId56" display="http://201.155.204.144/transparencia/2020/70/1/55.pdf" xr:uid="{A9C1BBBF-38F4-473D-A724-E1C878EADE37}"/>
    <hyperlink ref="AD63" r:id="rId57" display="http://201.155.204.144/transparencia/2020/70/1/56.pdf" xr:uid="{DA1447D2-21B8-4E7F-B004-C9C9F76FE7E6}"/>
    <hyperlink ref="AD64" r:id="rId58" display="http://201.155.204.144/transparencia/2020/70/1/57.pdf" xr:uid="{FC4BBD44-6428-4887-9865-DAF7E00455D5}"/>
    <hyperlink ref="AF9:AF63" r:id="rId59" display="http://201.155.204.144/transparencia/2018/70/3/normatividad.pdf" xr:uid="{1696EF75-C518-4433-800F-0D35C922DFBD}"/>
    <hyperlink ref="AF64" r:id="rId60" display="http://201.155.204.144/transparencia/2018/70/3/normatividad.pdf" xr:uid="{C577E208-83BF-4C70-970A-404E597925E7}"/>
  </hyperlinks>
  <pageMargins left="0.7" right="0.7" top="0.75" bottom="0.75" header="0.3" footer="0.3"/>
  <pageSetup orientation="portrait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" bestFit="1" customWidth="1"/>
    <col min="2" max="2" width="70.5703125" style="2" bestFit="1" customWidth="1"/>
    <col min="3" max="3" width="29.5703125" customWidth="1"/>
    <col min="4" max="4" width="50.5703125" customWidth="1"/>
  </cols>
  <sheetData>
    <row r="1" spans="1:4" hidden="1" x14ac:dyDescent="0.25">
      <c r="B1" s="2" t="s">
        <v>7</v>
      </c>
      <c r="C1" t="s">
        <v>10</v>
      </c>
      <c r="D1" t="s">
        <v>12</v>
      </c>
    </row>
    <row r="2" spans="1:4" hidden="1" x14ac:dyDescent="0.25">
      <c r="B2" s="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52" t="s">
        <v>111</v>
      </c>
    </row>
    <row r="4" spans="1:4" x14ac:dyDescent="0.25">
      <c r="A4" s="53">
        <v>1</v>
      </c>
      <c r="B4" s="42">
        <v>375011</v>
      </c>
      <c r="C4" s="42" t="s">
        <v>114</v>
      </c>
      <c r="D4" s="45">
        <v>1350</v>
      </c>
    </row>
    <row r="5" spans="1:4" x14ac:dyDescent="0.25">
      <c r="A5" s="53">
        <v>2</v>
      </c>
      <c r="B5" s="42">
        <v>375011</v>
      </c>
      <c r="C5" s="42" t="s">
        <v>114</v>
      </c>
      <c r="D5" s="45">
        <v>1350</v>
      </c>
    </row>
    <row r="6" spans="1:4" x14ac:dyDescent="0.25">
      <c r="A6" s="53">
        <v>3</v>
      </c>
      <c r="B6" s="42">
        <v>375011</v>
      </c>
      <c r="C6" s="42" t="s">
        <v>114</v>
      </c>
      <c r="D6" s="45">
        <f>1350*7</f>
        <v>9450</v>
      </c>
    </row>
    <row r="7" spans="1:4" x14ac:dyDescent="0.25">
      <c r="A7" s="53">
        <v>4</v>
      </c>
      <c r="B7" s="42">
        <v>375011</v>
      </c>
      <c r="C7" s="42" t="s">
        <v>114</v>
      </c>
      <c r="D7" s="45">
        <f>850*2</f>
        <v>1700</v>
      </c>
    </row>
    <row r="8" spans="1:4" x14ac:dyDescent="0.25">
      <c r="A8" s="53">
        <v>5</v>
      </c>
      <c r="B8" s="42">
        <v>375011</v>
      </c>
      <c r="C8" s="42" t="s">
        <v>114</v>
      </c>
      <c r="D8" s="45">
        <f>850*3</f>
        <v>2550</v>
      </c>
    </row>
    <row r="9" spans="1:4" x14ac:dyDescent="0.25">
      <c r="A9" s="53">
        <v>6</v>
      </c>
      <c r="B9" s="42">
        <v>375011</v>
      </c>
      <c r="C9" s="42" t="s">
        <v>114</v>
      </c>
      <c r="D9" s="45">
        <v>850</v>
      </c>
    </row>
    <row r="10" spans="1:4" x14ac:dyDescent="0.25">
      <c r="A10" s="53">
        <v>7</v>
      </c>
      <c r="B10" s="42">
        <v>375011</v>
      </c>
      <c r="C10" s="42" t="s">
        <v>114</v>
      </c>
      <c r="D10" s="45">
        <v>850</v>
      </c>
    </row>
    <row r="11" spans="1:4" x14ac:dyDescent="0.25">
      <c r="A11" s="53">
        <v>8</v>
      </c>
      <c r="B11" s="42">
        <v>375011</v>
      </c>
      <c r="C11" s="42" t="s">
        <v>114</v>
      </c>
      <c r="D11" s="46">
        <v>2200</v>
      </c>
    </row>
    <row r="12" spans="1:4" x14ac:dyDescent="0.25">
      <c r="A12" s="53">
        <v>9</v>
      </c>
      <c r="B12" s="42">
        <v>375011</v>
      </c>
      <c r="C12" s="42" t="s">
        <v>114</v>
      </c>
      <c r="D12" s="45">
        <v>2200</v>
      </c>
    </row>
    <row r="13" spans="1:4" x14ac:dyDescent="0.25">
      <c r="A13" s="53">
        <v>10</v>
      </c>
      <c r="B13" s="42">
        <v>375011</v>
      </c>
      <c r="C13" s="42" t="s">
        <v>114</v>
      </c>
      <c r="D13" s="45">
        <v>3300</v>
      </c>
    </row>
    <row r="14" spans="1:4" x14ac:dyDescent="0.25">
      <c r="A14" s="42">
        <f>+A13+1</f>
        <v>11</v>
      </c>
      <c r="B14" s="42">
        <v>375011</v>
      </c>
      <c r="C14" s="42" t="s">
        <v>114</v>
      </c>
      <c r="D14" s="45">
        <v>850</v>
      </c>
    </row>
    <row r="15" spans="1:4" x14ac:dyDescent="0.25">
      <c r="A15" s="42">
        <f t="shared" ref="A15:A60" si="0">+A14+1</f>
        <v>12</v>
      </c>
      <c r="B15" s="42">
        <v>375011</v>
      </c>
      <c r="C15" s="42" t="s">
        <v>114</v>
      </c>
      <c r="D15" s="45">
        <v>850</v>
      </c>
    </row>
    <row r="16" spans="1:4" x14ac:dyDescent="0.25">
      <c r="A16" s="42">
        <f t="shared" si="0"/>
        <v>13</v>
      </c>
      <c r="B16" s="42">
        <v>375011</v>
      </c>
      <c r="C16" s="42" t="s">
        <v>114</v>
      </c>
      <c r="D16" s="45">
        <v>850</v>
      </c>
    </row>
    <row r="17" spans="1:4" x14ac:dyDescent="0.25">
      <c r="A17" s="42">
        <f t="shared" si="0"/>
        <v>14</v>
      </c>
      <c r="B17" s="42">
        <v>375011</v>
      </c>
      <c r="C17" s="42" t="s">
        <v>114</v>
      </c>
      <c r="D17" s="49">
        <v>850</v>
      </c>
    </row>
    <row r="18" spans="1:4" x14ac:dyDescent="0.25">
      <c r="A18" s="42">
        <f t="shared" si="0"/>
        <v>15</v>
      </c>
      <c r="B18" s="42">
        <v>375011</v>
      </c>
      <c r="C18" s="42" t="s">
        <v>114</v>
      </c>
      <c r="D18" s="50">
        <v>1700</v>
      </c>
    </row>
    <row r="19" spans="1:4" x14ac:dyDescent="0.25">
      <c r="A19" s="42">
        <f t="shared" si="0"/>
        <v>16</v>
      </c>
      <c r="B19" s="42">
        <v>375011</v>
      </c>
      <c r="C19" s="42" t="s">
        <v>114</v>
      </c>
      <c r="D19" s="50">
        <f>850*3</f>
        <v>2550</v>
      </c>
    </row>
    <row r="20" spans="1:4" x14ac:dyDescent="0.25">
      <c r="A20" s="42">
        <f t="shared" si="0"/>
        <v>17</v>
      </c>
      <c r="B20" s="42">
        <v>375011</v>
      </c>
      <c r="C20" s="42" t="s">
        <v>114</v>
      </c>
      <c r="D20" s="50">
        <v>850</v>
      </c>
    </row>
    <row r="21" spans="1:4" x14ac:dyDescent="0.25">
      <c r="A21" s="42">
        <f t="shared" si="0"/>
        <v>18</v>
      </c>
      <c r="B21" s="42">
        <v>375011</v>
      </c>
      <c r="C21" s="42" t="s">
        <v>114</v>
      </c>
      <c r="D21" s="50">
        <v>1700</v>
      </c>
    </row>
    <row r="22" spans="1:4" x14ac:dyDescent="0.25">
      <c r="A22" s="42">
        <f t="shared" si="0"/>
        <v>19</v>
      </c>
      <c r="B22" s="42">
        <v>375011</v>
      </c>
      <c r="C22" s="42" t="s">
        <v>114</v>
      </c>
      <c r="D22" s="50">
        <v>850</v>
      </c>
    </row>
    <row r="23" spans="1:4" x14ac:dyDescent="0.25">
      <c r="A23" s="42">
        <f t="shared" si="0"/>
        <v>20</v>
      </c>
      <c r="B23" s="42">
        <v>375011</v>
      </c>
      <c r="C23" s="42" t="s">
        <v>114</v>
      </c>
      <c r="D23" s="50">
        <v>850</v>
      </c>
    </row>
    <row r="24" spans="1:4" x14ac:dyDescent="0.25">
      <c r="A24" s="42">
        <f t="shared" si="0"/>
        <v>21</v>
      </c>
      <c r="B24" s="42">
        <v>375011</v>
      </c>
      <c r="C24" s="42" t="s">
        <v>114</v>
      </c>
      <c r="D24" s="50">
        <v>850</v>
      </c>
    </row>
    <row r="25" spans="1:4" x14ac:dyDescent="0.25">
      <c r="A25" s="42">
        <f t="shared" si="0"/>
        <v>22</v>
      </c>
      <c r="B25" s="42">
        <v>375011</v>
      </c>
      <c r="C25" s="42" t="s">
        <v>114</v>
      </c>
      <c r="D25" s="50">
        <f>850*2</f>
        <v>1700</v>
      </c>
    </row>
    <row r="26" spans="1:4" x14ac:dyDescent="0.25">
      <c r="A26" s="42">
        <f t="shared" si="0"/>
        <v>23</v>
      </c>
      <c r="B26" s="42">
        <v>375011</v>
      </c>
      <c r="C26" s="42" t="s">
        <v>114</v>
      </c>
      <c r="D26" s="50">
        <v>850</v>
      </c>
    </row>
    <row r="27" spans="1:4" x14ac:dyDescent="0.25">
      <c r="A27" s="42">
        <f t="shared" si="0"/>
        <v>24</v>
      </c>
      <c r="B27" s="42">
        <v>375011</v>
      </c>
      <c r="C27" s="42" t="s">
        <v>114</v>
      </c>
      <c r="D27" s="50">
        <f>850*2</f>
        <v>1700</v>
      </c>
    </row>
    <row r="28" spans="1:4" x14ac:dyDescent="0.25">
      <c r="A28" s="42">
        <f t="shared" si="0"/>
        <v>25</v>
      </c>
      <c r="B28" s="42">
        <v>375011</v>
      </c>
      <c r="C28" s="42" t="s">
        <v>114</v>
      </c>
      <c r="D28" s="50">
        <f>850*2</f>
        <v>1700</v>
      </c>
    </row>
    <row r="29" spans="1:4" x14ac:dyDescent="0.25">
      <c r="A29" s="42">
        <f t="shared" si="0"/>
        <v>26</v>
      </c>
      <c r="B29" s="42">
        <v>375011</v>
      </c>
      <c r="C29" s="42" t="s">
        <v>114</v>
      </c>
      <c r="D29" s="50">
        <f>850*4</f>
        <v>3400</v>
      </c>
    </row>
    <row r="30" spans="1:4" x14ac:dyDescent="0.25">
      <c r="A30" s="42">
        <f t="shared" si="0"/>
        <v>27</v>
      </c>
      <c r="B30" s="42">
        <v>375011</v>
      </c>
      <c r="C30" s="42" t="s">
        <v>114</v>
      </c>
      <c r="D30" s="50">
        <v>1400</v>
      </c>
    </row>
    <row r="31" spans="1:4" x14ac:dyDescent="0.25">
      <c r="A31" s="42">
        <f t="shared" si="0"/>
        <v>28</v>
      </c>
      <c r="B31" s="42">
        <v>375011</v>
      </c>
      <c r="C31" s="42" t="s">
        <v>114</v>
      </c>
      <c r="D31" s="50">
        <v>1700</v>
      </c>
    </row>
    <row r="32" spans="1:4" x14ac:dyDescent="0.25">
      <c r="A32" s="42">
        <f t="shared" si="0"/>
        <v>29</v>
      </c>
      <c r="B32" s="42">
        <v>375011</v>
      </c>
      <c r="C32" s="42" t="s">
        <v>114</v>
      </c>
      <c r="D32" s="50">
        <v>850</v>
      </c>
    </row>
    <row r="33" spans="1:4" x14ac:dyDescent="0.25">
      <c r="A33" s="42">
        <f t="shared" si="0"/>
        <v>30</v>
      </c>
      <c r="B33" s="42">
        <v>375011</v>
      </c>
      <c r="C33" s="42" t="s">
        <v>114</v>
      </c>
      <c r="D33" s="45">
        <v>3500</v>
      </c>
    </row>
    <row r="34" spans="1:4" x14ac:dyDescent="0.25">
      <c r="A34" s="42">
        <f t="shared" si="0"/>
        <v>31</v>
      </c>
      <c r="B34" s="42">
        <v>375011</v>
      </c>
      <c r="C34" s="42" t="s">
        <v>114</v>
      </c>
      <c r="D34" s="45">
        <v>1700</v>
      </c>
    </row>
    <row r="35" spans="1:4" x14ac:dyDescent="0.25">
      <c r="A35" s="42">
        <f t="shared" si="0"/>
        <v>32</v>
      </c>
      <c r="B35" s="42">
        <v>375011</v>
      </c>
      <c r="C35" s="42" t="s">
        <v>114</v>
      </c>
      <c r="D35" s="45">
        <v>850</v>
      </c>
    </row>
    <row r="36" spans="1:4" x14ac:dyDescent="0.25">
      <c r="A36" s="42">
        <f t="shared" si="0"/>
        <v>33</v>
      </c>
      <c r="B36" s="42">
        <v>375011</v>
      </c>
      <c r="C36" s="42" t="s">
        <v>114</v>
      </c>
      <c r="D36" s="45">
        <v>1700</v>
      </c>
    </row>
    <row r="37" spans="1:4" x14ac:dyDescent="0.25">
      <c r="A37" s="42">
        <f t="shared" si="0"/>
        <v>34</v>
      </c>
      <c r="B37" s="42">
        <v>375011</v>
      </c>
      <c r="C37" s="42" t="s">
        <v>114</v>
      </c>
      <c r="D37" s="45">
        <v>1700</v>
      </c>
    </row>
    <row r="38" spans="1:4" x14ac:dyDescent="0.25">
      <c r="A38" s="42">
        <f t="shared" si="0"/>
        <v>35</v>
      </c>
      <c r="B38" s="42">
        <v>375011</v>
      </c>
      <c r="C38" s="42" t="s">
        <v>114</v>
      </c>
      <c r="D38" s="45">
        <v>1350</v>
      </c>
    </row>
    <row r="39" spans="1:4" x14ac:dyDescent="0.25">
      <c r="A39" s="42">
        <f t="shared" si="0"/>
        <v>36</v>
      </c>
      <c r="B39" s="42">
        <v>375011</v>
      </c>
      <c r="C39" s="42" t="s">
        <v>114</v>
      </c>
      <c r="D39" s="45">
        <v>850</v>
      </c>
    </row>
    <row r="40" spans="1:4" x14ac:dyDescent="0.25">
      <c r="A40" s="42">
        <f t="shared" si="0"/>
        <v>37</v>
      </c>
      <c r="B40" s="42">
        <v>375011</v>
      </c>
      <c r="C40" s="42" t="s">
        <v>114</v>
      </c>
      <c r="D40" s="45">
        <v>2550</v>
      </c>
    </row>
    <row r="41" spans="1:4" x14ac:dyDescent="0.25">
      <c r="A41" s="42">
        <f t="shared" si="0"/>
        <v>38</v>
      </c>
      <c r="B41" s="42">
        <v>375011</v>
      </c>
      <c r="C41" s="42" t="s">
        <v>114</v>
      </c>
      <c r="D41" s="45">
        <v>850</v>
      </c>
    </row>
    <row r="42" spans="1:4" x14ac:dyDescent="0.25">
      <c r="A42" s="42">
        <f t="shared" si="0"/>
        <v>39</v>
      </c>
      <c r="B42" s="42">
        <v>375011</v>
      </c>
      <c r="C42" s="42" t="s">
        <v>114</v>
      </c>
      <c r="D42" s="45">
        <v>850</v>
      </c>
    </row>
    <row r="43" spans="1:4" x14ac:dyDescent="0.25">
      <c r="A43" s="42">
        <f t="shared" si="0"/>
        <v>40</v>
      </c>
      <c r="B43" s="42">
        <v>375011</v>
      </c>
      <c r="C43" s="42" t="s">
        <v>114</v>
      </c>
      <c r="D43" s="45">
        <v>850</v>
      </c>
    </row>
    <row r="44" spans="1:4" x14ac:dyDescent="0.25">
      <c r="A44" s="42">
        <f t="shared" si="0"/>
        <v>41</v>
      </c>
      <c r="B44" s="42">
        <v>375011</v>
      </c>
      <c r="C44" s="42" t="s">
        <v>114</v>
      </c>
      <c r="D44" s="45">
        <v>850</v>
      </c>
    </row>
    <row r="45" spans="1:4" x14ac:dyDescent="0.25">
      <c r="A45" s="42">
        <f t="shared" si="0"/>
        <v>42</v>
      </c>
      <c r="B45" s="42">
        <v>375011</v>
      </c>
      <c r="C45" s="42" t="s">
        <v>114</v>
      </c>
      <c r="D45" s="45">
        <v>1000</v>
      </c>
    </row>
    <row r="46" spans="1:4" x14ac:dyDescent="0.25">
      <c r="A46" s="42">
        <f t="shared" si="0"/>
        <v>43</v>
      </c>
      <c r="B46" s="42">
        <v>375011</v>
      </c>
      <c r="C46" s="42" t="s">
        <v>114</v>
      </c>
      <c r="D46" s="45">
        <v>2550</v>
      </c>
    </row>
    <row r="47" spans="1:4" x14ac:dyDescent="0.25">
      <c r="A47" s="42">
        <f t="shared" si="0"/>
        <v>44</v>
      </c>
      <c r="B47" s="42">
        <v>375011</v>
      </c>
      <c r="C47" s="42" t="s">
        <v>114</v>
      </c>
      <c r="D47" s="45">
        <v>3300</v>
      </c>
    </row>
    <row r="48" spans="1:4" x14ac:dyDescent="0.25">
      <c r="A48" s="42">
        <f t="shared" si="0"/>
        <v>45</v>
      </c>
      <c r="B48" s="42">
        <v>375011</v>
      </c>
      <c r="C48" s="42" t="s">
        <v>114</v>
      </c>
      <c r="D48" s="45">
        <v>2550</v>
      </c>
    </row>
    <row r="49" spans="1:4" x14ac:dyDescent="0.25">
      <c r="A49" s="42">
        <f t="shared" si="0"/>
        <v>46</v>
      </c>
      <c r="B49" s="42">
        <v>375011</v>
      </c>
      <c r="C49" s="42" t="s">
        <v>114</v>
      </c>
      <c r="D49" s="45">
        <v>1700</v>
      </c>
    </row>
    <row r="50" spans="1:4" x14ac:dyDescent="0.25">
      <c r="A50" s="42">
        <f t="shared" si="0"/>
        <v>47</v>
      </c>
      <c r="B50" s="42">
        <v>375011</v>
      </c>
      <c r="C50" s="42" t="s">
        <v>114</v>
      </c>
      <c r="D50" s="45">
        <v>850</v>
      </c>
    </row>
    <row r="51" spans="1:4" x14ac:dyDescent="0.25">
      <c r="A51" s="42">
        <f t="shared" si="0"/>
        <v>48</v>
      </c>
      <c r="B51" s="42">
        <v>375011</v>
      </c>
      <c r="C51" s="42" t="s">
        <v>114</v>
      </c>
      <c r="D51" s="45">
        <v>850</v>
      </c>
    </row>
    <row r="52" spans="1:4" x14ac:dyDescent="0.25">
      <c r="A52" s="42">
        <f t="shared" si="0"/>
        <v>49</v>
      </c>
      <c r="B52" s="42">
        <v>375011</v>
      </c>
      <c r="C52" s="42" t="s">
        <v>114</v>
      </c>
      <c r="D52" s="45">
        <v>1350</v>
      </c>
    </row>
    <row r="53" spans="1:4" x14ac:dyDescent="0.25">
      <c r="A53" s="42">
        <f t="shared" si="0"/>
        <v>50</v>
      </c>
      <c r="B53" s="42">
        <v>375011</v>
      </c>
      <c r="C53" s="42" t="s">
        <v>114</v>
      </c>
      <c r="D53" s="45">
        <v>1700</v>
      </c>
    </row>
    <row r="54" spans="1:4" x14ac:dyDescent="0.25">
      <c r="A54" s="42">
        <f t="shared" si="0"/>
        <v>51</v>
      </c>
      <c r="B54" s="42">
        <v>375011</v>
      </c>
      <c r="C54" s="42" t="s">
        <v>114</v>
      </c>
      <c r="D54" s="45">
        <v>1700</v>
      </c>
    </row>
    <row r="55" spans="1:4" x14ac:dyDescent="0.25">
      <c r="A55" s="42">
        <f t="shared" si="0"/>
        <v>52</v>
      </c>
      <c r="B55" s="42">
        <v>375011</v>
      </c>
      <c r="C55" s="42" t="s">
        <v>114</v>
      </c>
      <c r="D55" s="45">
        <v>850</v>
      </c>
    </row>
    <row r="56" spans="1:4" x14ac:dyDescent="0.25">
      <c r="A56" s="42">
        <f t="shared" si="0"/>
        <v>53</v>
      </c>
      <c r="B56" s="42">
        <v>375011</v>
      </c>
      <c r="C56" s="42" t="s">
        <v>114</v>
      </c>
      <c r="D56" s="50">
        <v>3300</v>
      </c>
    </row>
    <row r="57" spans="1:4" x14ac:dyDescent="0.25">
      <c r="A57" s="42">
        <f t="shared" si="0"/>
        <v>54</v>
      </c>
      <c r="B57" s="42">
        <v>375011</v>
      </c>
      <c r="C57" s="42" t="s">
        <v>114</v>
      </c>
      <c r="D57" s="50">
        <v>1750</v>
      </c>
    </row>
    <row r="58" spans="1:4" x14ac:dyDescent="0.25">
      <c r="A58" s="42">
        <f t="shared" si="0"/>
        <v>55</v>
      </c>
      <c r="B58" s="42">
        <v>375011</v>
      </c>
      <c r="C58" s="42" t="s">
        <v>114</v>
      </c>
      <c r="D58" s="45">
        <v>1700</v>
      </c>
    </row>
    <row r="59" spans="1:4" x14ac:dyDescent="0.25">
      <c r="A59" s="42">
        <f t="shared" si="0"/>
        <v>56</v>
      </c>
      <c r="B59" s="42">
        <v>375011</v>
      </c>
      <c r="C59" s="42" t="s">
        <v>114</v>
      </c>
      <c r="D59" s="45">
        <v>1700</v>
      </c>
    </row>
    <row r="60" spans="1:4" x14ac:dyDescent="0.25">
      <c r="A60" s="42">
        <f t="shared" si="0"/>
        <v>57</v>
      </c>
      <c r="B60" s="42">
        <v>375011</v>
      </c>
      <c r="C60" s="42" t="s">
        <v>114</v>
      </c>
      <c r="D60" s="50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2022-06-09T17:29:59Z</dcterms:modified>
</cp:coreProperties>
</file>