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EMMANUEL\Documents\4to Trimestre 2018\70 servidor\4\"/>
    </mc:Choice>
  </mc:AlternateContent>
  <xr:revisionPtr revIDLastSave="0" documentId="13_ncr:1_{2102478E-793E-4463-BB02-BDDA84F08800}"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s>
  <calcPr calcId="181029"/>
</workbook>
</file>

<file path=xl/calcChain.xml><?xml version="1.0" encoding="utf-8"?>
<calcChain xmlns="http://schemas.openxmlformats.org/spreadsheetml/2006/main">
  <c r="M29" i="1" l="1"/>
  <c r="M20" i="1"/>
  <c r="M11" i="1"/>
  <c r="M8" i="1"/>
  <c r="L35" i="1"/>
  <c r="L29" i="1"/>
  <c r="L20" i="1"/>
  <c r="L11" i="1"/>
  <c r="L8" i="1"/>
  <c r="K35" i="1"/>
  <c r="K29" i="1"/>
  <c r="K20" i="1"/>
  <c r="K11" i="1"/>
  <c r="K8" i="1"/>
  <c r="J35" i="1"/>
  <c r="J29" i="1"/>
  <c r="J20" i="1"/>
  <c r="J11" i="1"/>
  <c r="J8" i="1"/>
  <c r="I29" i="1"/>
  <c r="I35" i="1"/>
  <c r="I20" i="1"/>
  <c r="I11" i="1"/>
  <c r="I8" i="1"/>
</calcChain>
</file>

<file path=xl/sharedStrings.xml><?xml version="1.0" encoding="utf-8"?>
<sst xmlns="http://schemas.openxmlformats.org/spreadsheetml/2006/main" count="182" uniqueCount="85">
  <si>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</si>
  <si>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</si>
  <si>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</si>
  <si>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</si>
  <si>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</si>
  <si>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</si>
  <si>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</si>
  <si>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</si>
  <si>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</si>
  <si>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</si>
  <si>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</si>
  <si>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</si>
  <si>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</si>
  <si>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</si>
  <si>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</si>
  <si>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</si>
  <si>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</si>
  <si>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</si>
  <si>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</si>
  <si>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</si>
  <si>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</si>
  <si>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</si>
  <si>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</si>
  <si>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</si>
  <si>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</si>
  <si>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</si>
  <si>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</si>
  <si>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</si>
  <si>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</si>
  <si>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</si>
  <si>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</si>
  <si>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</si>
  <si>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</si>
  <si>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</si>
  <si>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</si>
  <si>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</si>
  <si>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</si>
  <si>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</si>
  <si>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</si>
  <si>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</si>
  <si>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</si>
  <si>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</si>
  <si>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</si>
  <si>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</si>
  <si>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</si>
  <si>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</si>
  <si>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</si>
  <si>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</si>
  <si>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</si>
  <si>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</si>
  <si>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</si>
  <si>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</si>
  <si>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</si>
  <si>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</si>
  <si>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Servicios Generales</t>
  </si>
  <si>
    <t>Inversión Pública</t>
  </si>
  <si>
    <t>Servicios Personales</t>
  </si>
  <si>
    <t>Remuneraciones al Personal de Carácter Permanente</t>
  </si>
  <si>
    <t>Remuneraciones Adicionales y Especiales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</si>
  <si>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</si>
  <si>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</si>
  <si>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</si>
  <si>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</si>
  <si>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</si>
  <si>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</si>
  <si>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</si>
  <si>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</si>
  <si>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</si>
  <si>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</si>
  <si>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</si>
  <si>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</si>
  <si>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</si>
  <si>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Traslado y Viáticos</t>
  </si>
  <si>
    <t>Servicios Oficiales</t>
  </si>
  <si>
    <t>Otros Servicios Generales</t>
  </si>
  <si>
    <t>Bienes Muebles, Inmuebles e Intangibles</t>
  </si>
  <si>
    <t>Mobiliario y Equipo de Administración</t>
  </si>
  <si>
    <t>Mobiliario y Equipo Educacional y Recreativo</t>
  </si>
  <si>
    <t>Vehículos y Equipo de Transporte</t>
  </si>
  <si>
    <t>Maquinaria, Otros Equipos y Herramientas</t>
  </si>
  <si>
    <t>Activos Intangibles</t>
  </si>
  <si>
    <t>Obra Pública en Bienes de Dominio Público</t>
  </si>
  <si>
    <t>Deuda Pública</t>
  </si>
  <si>
    <t>http://201.155.204.144/transparencia/ivtimestre2018.pdf</t>
  </si>
  <si>
    <t>Dirección General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</si>
</sst>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00_-;\-&quot;€&quot;* #,##0.00_-;_-&quot;€&quot;* &quot;-&quot;??_-;_-@_-"/>
  </numFmts>
  <fonts count="4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b/>
      <sz val="10"/>
      <color theme="1"/>
      <name val="Arial Narrow"/>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sz val="11"/>
      <color indexed="8"/>
      <name val="Calibri"/>
      <family val="2"/>
    </font>
    <font>
      <sz val="18"/>
      <color theme="3"/>
      <name val="Cambria"/>
      <family val="2"/>
      <scheme val="maj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u/>
      <sz val="11"/>
      <color theme="10"/>
      <name val="Calibri"/>
      <family val="2"/>
      <scheme val="minor"/>
    </font>
  </fonts>
  <fills count="6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s>
  <borders count="23">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s>
  <cellStyleXfs count="338">
    <xf numFmtId="0" fontId="0" fillId="0" borderId="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0" fontId="1" fillId="3" borderId="0"/>
    <xf numFmtId="44" fontId="1" fillId="3" borderId="0" applyFont="0" applyFill="0" applyBorder="0" applyAlignment="0" applyProtection="0"/>
    <xf numFmtId="0" fontId="23" fillId="3" borderId="0"/>
    <xf numFmtId="164" fontId="23" fillId="3" borderId="0" applyFont="0" applyFill="0" applyBorder="0" applyAlignment="0" applyProtection="0"/>
    <xf numFmtId="164" fontId="23" fillId="3" borderId="0" applyFont="0" applyFill="0" applyBorder="0" applyAlignment="0" applyProtection="0"/>
    <xf numFmtId="164" fontId="23" fillId="3" borderId="0" applyFont="0" applyFill="0" applyBorder="0" applyAlignment="0" applyProtection="0"/>
    <xf numFmtId="9" fontId="23" fillId="3" borderId="0" applyFont="0" applyFill="0" applyBorder="0" applyAlignment="0" applyProtection="0"/>
    <xf numFmtId="0" fontId="6" fillId="3" borderId="0"/>
    <xf numFmtId="0" fontId="24" fillId="3" borderId="0"/>
    <xf numFmtId="43" fontId="23" fillId="3" borderId="0" applyFont="0" applyFill="0" applyBorder="0" applyAlignment="0" applyProtection="0"/>
    <xf numFmtId="0" fontId="25" fillId="36" borderId="0" applyNumberFormat="0" applyBorder="0" applyAlignment="0" applyProtection="0"/>
    <xf numFmtId="0" fontId="1" fillId="3" borderId="0"/>
    <xf numFmtId="0" fontId="1" fillId="3" borderId="0"/>
    <xf numFmtId="0" fontId="23" fillId="3" borderId="0"/>
    <xf numFmtId="0" fontId="45" fillId="3" borderId="18" applyNumberFormat="0" applyFill="0" applyAlignment="0" applyProtection="0"/>
    <xf numFmtId="0" fontId="45" fillId="3" borderId="18" applyNumberFormat="0" applyFill="0" applyAlignment="0" applyProtection="0"/>
    <xf numFmtId="0" fontId="46" fillId="3" borderId="19" applyNumberFormat="0" applyFill="0" applyAlignment="0" applyProtection="0"/>
    <xf numFmtId="0" fontId="31" fillId="3" borderId="20" applyNumberFormat="0" applyFill="0" applyAlignment="0" applyProtection="0"/>
    <xf numFmtId="0" fontId="31" fillId="3" borderId="0" applyNumberFormat="0" applyFill="0" applyBorder="0" applyAlignment="0" applyProtection="0"/>
    <xf numFmtId="0" fontId="27" fillId="37" borderId="0" applyNumberFormat="0" applyBorder="0" applyAlignment="0" applyProtection="0"/>
    <xf numFmtId="0" fontId="33" fillId="41" borderId="0" applyNumberFormat="0" applyBorder="0" applyAlignment="0" applyProtection="0"/>
    <xf numFmtId="0" fontId="34" fillId="40" borderId="0" applyNumberFormat="0" applyBorder="0" applyAlignment="0" applyProtection="0"/>
    <xf numFmtId="0" fontId="32" fillId="40" borderId="11" applyNumberFormat="0" applyAlignment="0" applyProtection="0"/>
    <xf numFmtId="0" fontId="35" fillId="38" borderId="15" applyNumberFormat="0" applyAlignment="0" applyProtection="0"/>
    <xf numFmtId="0" fontId="28" fillId="38" borderId="11" applyNumberFormat="0" applyAlignment="0" applyProtection="0"/>
    <xf numFmtId="0" fontId="30" fillId="3" borderId="13" applyNumberFormat="0" applyFill="0" applyAlignment="0" applyProtection="0"/>
    <xf numFmtId="0" fontId="29" fillId="39" borderId="12" applyNumberFormat="0" applyAlignment="0" applyProtection="0"/>
    <xf numFmtId="0" fontId="43" fillId="3" borderId="0" applyNumberFormat="0" applyFill="0" applyBorder="0" applyAlignment="0" applyProtection="0"/>
    <xf numFmtId="0" fontId="23" fillId="42" borderId="14" applyNumberFormat="0" applyFont="0" applyAlignment="0" applyProtection="0"/>
    <xf numFmtId="0" fontId="44" fillId="3" borderId="0" applyNumberFormat="0" applyFill="0" applyBorder="0" applyAlignment="0" applyProtection="0"/>
    <xf numFmtId="0" fontId="47" fillId="3" borderId="21" applyNumberFormat="0" applyFill="0" applyAlignment="0" applyProtection="0"/>
    <xf numFmtId="4" fontId="36" fillId="43" borderId="16" applyNumberFormat="0" applyProtection="0">
      <alignment vertical="center"/>
    </xf>
    <xf numFmtId="4" fontId="37" fillId="43" borderId="16" applyNumberFormat="0" applyProtection="0">
      <alignment vertical="center"/>
    </xf>
    <xf numFmtId="4" fontId="36" fillId="43" borderId="16" applyNumberFormat="0" applyProtection="0">
      <alignment horizontal="left" vertical="center" indent="1"/>
    </xf>
    <xf numFmtId="0" fontId="36" fillId="43" borderId="16" applyNumberFormat="0" applyProtection="0">
      <alignment horizontal="left" vertical="top" indent="1"/>
    </xf>
    <xf numFmtId="4" fontId="36" fillId="44" borderId="0" applyNumberFormat="0" applyProtection="0">
      <alignment horizontal="left" vertical="center" indent="1"/>
    </xf>
    <xf numFmtId="4" fontId="3" fillId="45" borderId="16" applyNumberFormat="0" applyProtection="0">
      <alignment horizontal="right" vertical="center"/>
    </xf>
    <xf numFmtId="4" fontId="3" fillId="46" borderId="16" applyNumberFormat="0" applyProtection="0">
      <alignment horizontal="right" vertical="center"/>
    </xf>
    <xf numFmtId="4" fontId="3" fillId="47" borderId="16" applyNumberFormat="0" applyProtection="0">
      <alignment horizontal="right" vertical="center"/>
    </xf>
    <xf numFmtId="4" fontId="3" fillId="48" borderId="16" applyNumberFormat="0" applyProtection="0">
      <alignment horizontal="right" vertical="center"/>
    </xf>
    <xf numFmtId="4" fontId="3" fillId="49" borderId="16" applyNumberFormat="0" applyProtection="0">
      <alignment horizontal="right" vertical="center"/>
    </xf>
    <xf numFmtId="4" fontId="3" fillId="50" borderId="16" applyNumberFormat="0" applyProtection="0">
      <alignment horizontal="right" vertical="center"/>
    </xf>
    <xf numFmtId="4" fontId="3" fillId="51" borderId="16" applyNumberFormat="0" applyProtection="0">
      <alignment horizontal="right" vertical="center"/>
    </xf>
    <xf numFmtId="4" fontId="3" fillId="52" borderId="16" applyNumberFormat="0" applyProtection="0">
      <alignment horizontal="right" vertical="center"/>
    </xf>
    <xf numFmtId="4" fontId="3" fillId="53" borderId="16" applyNumberFormat="0" applyProtection="0">
      <alignment horizontal="right" vertical="center"/>
    </xf>
    <xf numFmtId="4" fontId="36" fillId="54" borderId="17" applyNumberFormat="0" applyProtection="0">
      <alignment horizontal="left" vertical="center" indent="1"/>
    </xf>
    <xf numFmtId="4" fontId="3" fillId="55" borderId="0" applyNumberFormat="0" applyProtection="0">
      <alignment horizontal="left" vertical="center" indent="1"/>
    </xf>
    <xf numFmtId="4" fontId="38" fillId="56" borderId="0" applyNumberFormat="0" applyProtection="0">
      <alignment horizontal="left" vertical="center" indent="1"/>
    </xf>
    <xf numFmtId="4" fontId="3" fillId="44" borderId="16" applyNumberFormat="0" applyProtection="0">
      <alignment horizontal="right" vertical="center"/>
    </xf>
    <xf numFmtId="4" fontId="3" fillId="55" borderId="0" applyNumberFormat="0" applyProtection="0">
      <alignment horizontal="left" vertical="center" indent="1"/>
    </xf>
    <xf numFmtId="4" fontId="3" fillId="44" borderId="0" applyNumberFormat="0" applyProtection="0">
      <alignment horizontal="left" vertical="center" indent="1"/>
    </xf>
    <xf numFmtId="0" fontId="23" fillId="56" borderId="16" applyNumberFormat="0" applyProtection="0">
      <alignment horizontal="left" vertical="center" indent="1"/>
    </xf>
    <xf numFmtId="0" fontId="23" fillId="56" borderId="16" applyNumberFormat="0" applyProtection="0">
      <alignment horizontal="left" vertical="top" indent="1"/>
    </xf>
    <xf numFmtId="0" fontId="23" fillId="44" borderId="16" applyNumberFormat="0" applyProtection="0">
      <alignment horizontal="left" vertical="center" indent="1"/>
    </xf>
    <xf numFmtId="0" fontId="23" fillId="44" borderId="16" applyNumberFormat="0" applyProtection="0">
      <alignment horizontal="left" vertical="top" indent="1"/>
    </xf>
    <xf numFmtId="0" fontId="23" fillId="57" borderId="16" applyNumberFormat="0" applyProtection="0">
      <alignment horizontal="left" vertical="center" indent="1"/>
    </xf>
    <xf numFmtId="0" fontId="23" fillId="57" borderId="16" applyNumberFormat="0" applyProtection="0">
      <alignment horizontal="left" vertical="top" indent="1"/>
    </xf>
    <xf numFmtId="0" fontId="23" fillId="55" borderId="16" applyNumberFormat="0" applyProtection="0">
      <alignment horizontal="left" vertical="center" indent="1"/>
    </xf>
    <xf numFmtId="0" fontId="23" fillId="55" borderId="16" applyNumberFormat="0" applyProtection="0">
      <alignment horizontal="left" vertical="top" indent="1"/>
    </xf>
    <xf numFmtId="0" fontId="23" fillId="58" borderId="1" applyNumberFormat="0">
      <protection locked="0"/>
    </xf>
    <xf numFmtId="4" fontId="3" fillId="59" borderId="16" applyNumberFormat="0" applyProtection="0">
      <alignment vertical="center"/>
    </xf>
    <xf numFmtId="4" fontId="39" fillId="59" borderId="16" applyNumberFormat="0" applyProtection="0">
      <alignment vertical="center"/>
    </xf>
    <xf numFmtId="4" fontId="3" fillId="59" borderId="16" applyNumberFormat="0" applyProtection="0">
      <alignment horizontal="left" vertical="center" indent="1"/>
    </xf>
    <xf numFmtId="0" fontId="3" fillId="59" borderId="16" applyNumberFormat="0" applyProtection="0">
      <alignment horizontal="left" vertical="top" indent="1"/>
    </xf>
    <xf numFmtId="4" fontId="3" fillId="55" borderId="16" applyNumberFormat="0" applyProtection="0">
      <alignment horizontal="right" vertical="center"/>
    </xf>
    <xf numFmtId="4" fontId="39" fillId="55" borderId="16" applyNumberFormat="0" applyProtection="0">
      <alignment horizontal="right" vertical="center"/>
    </xf>
    <xf numFmtId="4" fontId="3" fillId="44" borderId="16" applyNumberFormat="0" applyProtection="0">
      <alignment horizontal="left" vertical="center" indent="1"/>
    </xf>
    <xf numFmtId="0" fontId="3" fillId="44" borderId="16" applyNumberFormat="0" applyProtection="0">
      <alignment horizontal="left" vertical="top" indent="1"/>
    </xf>
    <xf numFmtId="4" fontId="40" fillId="60" borderId="0" applyNumberFormat="0" applyProtection="0">
      <alignment horizontal="left" vertical="center" indent="1"/>
    </xf>
    <xf numFmtId="4" fontId="41" fillId="55" borderId="16" applyNumberFormat="0" applyProtection="0">
      <alignment horizontal="right" vertical="center"/>
    </xf>
    <xf numFmtId="0" fontId="42" fillId="3" borderId="0" applyNumberFormat="0" applyFill="0" applyBorder="0" applyAlignment="0" applyProtection="0"/>
    <xf numFmtId="0" fontId="44" fillId="3" borderId="0" applyNumberFormat="0" applyFill="0" applyBorder="0" applyAlignment="0" applyProtection="0"/>
    <xf numFmtId="4" fontId="3" fillId="55" borderId="0" applyNumberFormat="0" applyProtection="0">
      <alignment horizontal="left" vertical="center" indent="1"/>
    </xf>
    <xf numFmtId="4" fontId="3" fillId="44" borderId="0" applyNumberFormat="0" applyProtection="0">
      <alignment horizontal="left" vertical="center" indent="1"/>
    </xf>
    <xf numFmtId="0" fontId="1" fillId="3" borderId="0"/>
    <xf numFmtId="0" fontId="43" fillId="3" borderId="0" applyNumberFormat="0" applyFill="0" applyBorder="0" applyAlignment="0" applyProtection="0"/>
    <xf numFmtId="0" fontId="23" fillId="3" borderId="0"/>
    <xf numFmtId="0" fontId="23" fillId="3" borderId="0"/>
    <xf numFmtId="0" fontId="1" fillId="3" borderId="0"/>
    <xf numFmtId="4" fontId="3" fillId="55" borderId="0" applyNumberFormat="0" applyProtection="0">
      <alignment horizontal="left" vertical="center" indent="1"/>
    </xf>
    <xf numFmtId="4" fontId="3" fillId="44" borderId="0" applyNumberFormat="0" applyProtection="0">
      <alignment horizontal="left" vertical="center" indent="1"/>
    </xf>
    <xf numFmtId="0" fontId="1" fillId="3" borderId="0"/>
    <xf numFmtId="0" fontId="1" fillId="3" borderId="0"/>
    <xf numFmtId="0" fontId="23" fillId="42" borderId="14" applyNumberFormat="0" applyFont="0" applyAlignment="0" applyProtection="0"/>
    <xf numFmtId="0" fontId="32" fillId="40" borderId="11" applyNumberFormat="0" applyAlignment="0" applyProtection="0"/>
    <xf numFmtId="0" fontId="29" fillId="39" borderId="12" applyNumberFormat="0" applyAlignment="0" applyProtection="0"/>
    <xf numFmtId="0" fontId="30" fillId="3" borderId="13" applyNumberFormat="0" applyFill="0" applyAlignment="0" applyProtection="0"/>
    <xf numFmtId="0" fontId="34" fillId="40" borderId="0" applyNumberFormat="0" applyBorder="0" applyAlignment="0" applyProtection="0"/>
    <xf numFmtId="0" fontId="33" fillId="41" borderId="0" applyNumberFormat="0" applyBorder="0" applyAlignment="0" applyProtection="0"/>
    <xf numFmtId="0" fontId="31" fillId="3" borderId="0" applyNumberFormat="0" applyFill="0" applyBorder="0" applyAlignment="0" applyProtection="0"/>
    <xf numFmtId="0" fontId="31" fillId="3" borderId="20" applyNumberFormat="0" applyFill="0" applyAlignment="0" applyProtection="0"/>
    <xf numFmtId="0" fontId="46" fillId="3" borderId="19" applyNumberFormat="0" applyFill="0" applyAlignment="0" applyProtection="0"/>
    <xf numFmtId="0" fontId="7" fillId="3" borderId="0" applyNumberFormat="0" applyFill="0" applyBorder="0" applyAlignment="0" applyProtection="0"/>
    <xf numFmtId="0" fontId="1" fillId="29" borderId="0" applyNumberFormat="0" applyBorder="0" applyAlignment="0" applyProtection="0"/>
    <xf numFmtId="0" fontId="47" fillId="3" borderId="21" applyNumberFormat="0" applyFill="0" applyAlignment="0" applyProtection="0"/>
    <xf numFmtId="0" fontId="28" fillId="38" borderId="11" applyNumberFormat="0" applyAlignment="0" applyProtection="0"/>
    <xf numFmtId="0" fontId="1" fillId="33" borderId="0" applyNumberFormat="0" applyBorder="0" applyAlignment="0" applyProtection="0"/>
    <xf numFmtId="0" fontId="1" fillId="30" borderId="0" applyNumberFormat="0" applyBorder="0" applyAlignment="0" applyProtection="0"/>
    <xf numFmtId="0" fontId="27" fillId="37" borderId="0" applyNumberFormat="0" applyBorder="0" applyAlignment="0" applyProtection="0"/>
    <xf numFmtId="0" fontId="23" fillId="58" borderId="1" applyNumberFormat="0">
      <protection locked="0"/>
    </xf>
    <xf numFmtId="0" fontId="35" fillId="38" borderId="15" applyNumberFormat="0" applyAlignment="0" applyProtection="0"/>
    <xf numFmtId="0" fontId="1" fillId="17" borderId="0" applyNumberFormat="0" applyBorder="0" applyAlignment="0" applyProtection="0"/>
    <xf numFmtId="4" fontId="38" fillId="56" borderId="0" applyNumberFormat="0" applyProtection="0">
      <alignment horizontal="left" vertical="center" indent="1"/>
    </xf>
    <xf numFmtId="0" fontId="23" fillId="55" borderId="16" applyNumberFormat="0" applyProtection="0">
      <alignment horizontal="left" vertical="center" indent="1"/>
    </xf>
    <xf numFmtId="4" fontId="40" fillId="60" borderId="0" applyNumberFormat="0" applyProtection="0">
      <alignment horizontal="left" vertical="center" indent="1"/>
    </xf>
    <xf numFmtId="0" fontId="1" fillId="22" borderId="0" applyNumberFormat="0" applyBorder="0" applyAlignment="0" applyProtection="0"/>
    <xf numFmtId="0" fontId="1" fillId="13" borderId="0" applyNumberFormat="0" applyBorder="0" applyAlignment="0" applyProtection="0"/>
    <xf numFmtId="0" fontId="1" fillId="3" borderId="0"/>
    <xf numFmtId="0" fontId="1" fillId="3" borderId="0"/>
    <xf numFmtId="0" fontId="26" fillId="3" borderId="0" applyNumberFormat="0" applyFill="0" applyBorder="0" applyAlignment="0" applyProtection="0"/>
    <xf numFmtId="0" fontId="8" fillId="3" borderId="2" applyNumberFormat="0" applyFill="0" applyAlignment="0" applyProtection="0"/>
    <xf numFmtId="0" fontId="9" fillId="3" borderId="3" applyNumberFormat="0" applyFill="0" applyAlignment="0" applyProtection="0"/>
    <xf numFmtId="0" fontId="10" fillId="3" borderId="4" applyNumberFormat="0" applyFill="0" applyAlignment="0" applyProtection="0"/>
    <xf numFmtId="0" fontId="10" fillId="3"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5" applyNumberFormat="0" applyAlignment="0" applyProtection="0"/>
    <xf numFmtId="0" fontId="15" fillId="9" borderId="6" applyNumberFormat="0" applyAlignment="0" applyProtection="0"/>
    <xf numFmtId="0" fontId="16" fillId="9" borderId="5" applyNumberFormat="0" applyAlignment="0" applyProtection="0"/>
    <xf numFmtId="0" fontId="17" fillId="3" borderId="7" applyNumberFormat="0" applyFill="0" applyAlignment="0" applyProtection="0"/>
    <xf numFmtId="0" fontId="18" fillId="10" borderId="8" applyNumberFormat="0" applyAlignment="0" applyProtection="0"/>
    <xf numFmtId="0" fontId="19" fillId="3" borderId="0" applyNumberFormat="0" applyFill="0" applyBorder="0" applyAlignment="0" applyProtection="0"/>
    <xf numFmtId="0" fontId="1" fillId="11" borderId="9" applyNumberFormat="0" applyFont="0" applyAlignment="0" applyProtection="0"/>
    <xf numFmtId="0" fontId="20" fillId="3" borderId="0" applyNumberFormat="0" applyFill="0" applyBorder="0" applyAlignment="0" applyProtection="0"/>
    <xf numFmtId="0" fontId="21" fillId="3" borderId="10" applyNumberFormat="0" applyFill="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5" fillId="3" borderId="18" applyNumberFormat="0" applyFill="0" applyAlignment="0" applyProtection="0"/>
    <xf numFmtId="0" fontId="46" fillId="3" borderId="19" applyNumberFormat="0" applyFill="0" applyAlignment="0" applyProtection="0"/>
    <xf numFmtId="0" fontId="31" fillId="3" borderId="20" applyNumberFormat="0" applyFill="0" applyAlignment="0" applyProtection="0"/>
    <xf numFmtId="0" fontId="31" fillId="3" borderId="0" applyNumberFormat="0" applyFill="0" applyBorder="0" applyAlignment="0" applyProtection="0"/>
    <xf numFmtId="0" fontId="27" fillId="37" borderId="0" applyNumberFormat="0" applyBorder="0" applyAlignment="0" applyProtection="0"/>
    <xf numFmtId="0" fontId="33" fillId="41" borderId="0" applyNumberFormat="0" applyBorder="0" applyAlignment="0" applyProtection="0"/>
    <xf numFmtId="0" fontId="34" fillId="40" borderId="0" applyNumberFormat="0" applyBorder="0" applyAlignment="0" applyProtection="0"/>
    <xf numFmtId="0" fontId="32" fillId="40" borderId="11" applyNumberFormat="0" applyAlignment="0" applyProtection="0"/>
    <xf numFmtId="0" fontId="35" fillId="38" borderId="15" applyNumberFormat="0" applyAlignment="0" applyProtection="0"/>
    <xf numFmtId="0" fontId="28" fillId="38" borderId="11" applyNumberFormat="0" applyAlignment="0" applyProtection="0"/>
    <xf numFmtId="0" fontId="30" fillId="3" borderId="13" applyNumberFormat="0" applyFill="0" applyAlignment="0" applyProtection="0"/>
    <xf numFmtId="0" fontId="29" fillId="39" borderId="12" applyNumberFormat="0" applyAlignment="0" applyProtection="0"/>
    <xf numFmtId="0" fontId="43" fillId="3" borderId="0" applyNumberFormat="0" applyFill="0" applyBorder="0" applyAlignment="0" applyProtection="0"/>
    <xf numFmtId="0" fontId="23" fillId="42" borderId="14" applyNumberFormat="0" applyFont="0" applyAlignment="0" applyProtection="0"/>
    <xf numFmtId="0" fontId="44" fillId="3" borderId="0" applyNumberFormat="0" applyFill="0" applyBorder="0" applyAlignment="0" applyProtection="0"/>
    <xf numFmtId="0" fontId="47" fillId="3" borderId="21" applyNumberFormat="0" applyFill="0" applyAlignment="0" applyProtection="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11" borderId="9" applyNumberFormat="0" applyFont="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 borderId="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23" fillId="57" borderId="16" applyNumberFormat="0" applyProtection="0">
      <alignment horizontal="left" vertical="top" indent="1"/>
    </xf>
    <xf numFmtId="0" fontId="23" fillId="57" borderId="16" applyNumberFormat="0" applyProtection="0">
      <alignment horizontal="left" vertical="center" indent="1"/>
    </xf>
    <xf numFmtId="0" fontId="1" fillId="21" borderId="0" applyNumberFormat="0" applyBorder="0" applyAlignment="0" applyProtection="0"/>
    <xf numFmtId="0" fontId="23" fillId="56" borderId="16" applyNumberFormat="0" applyProtection="0">
      <alignment horizontal="left" vertical="center" indent="1"/>
    </xf>
    <xf numFmtId="0" fontId="23" fillId="56" borderId="16" applyNumberFormat="0" applyProtection="0">
      <alignment horizontal="left" vertical="top" indent="1"/>
    </xf>
    <xf numFmtId="0" fontId="1" fillId="14" borderId="0" applyNumberFormat="0" applyBorder="0" applyAlignment="0" applyProtection="0"/>
    <xf numFmtId="0" fontId="1" fillId="34" borderId="0" applyNumberFormat="0" applyBorder="0" applyAlignment="0" applyProtection="0"/>
    <xf numFmtId="0" fontId="23" fillId="44" borderId="16" applyNumberFormat="0" applyProtection="0">
      <alignment horizontal="left" vertical="center" indent="1"/>
    </xf>
    <xf numFmtId="0" fontId="23" fillId="42" borderId="14" applyNumberFormat="0" applyFont="0" applyAlignment="0" applyProtection="0"/>
    <xf numFmtId="0" fontId="23" fillId="44" borderId="16" applyNumberFormat="0" applyProtection="0">
      <alignment horizontal="left" vertical="top" indent="1"/>
    </xf>
    <xf numFmtId="0" fontId="1" fillId="26"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23" fillId="3" borderId="0"/>
    <xf numFmtId="0" fontId="23" fillId="55" borderId="16" applyNumberFormat="0" applyProtection="0">
      <alignment horizontal="left" vertical="top" indent="1"/>
    </xf>
    <xf numFmtId="0" fontId="1" fillId="3" borderId="0"/>
    <xf numFmtId="43" fontId="1" fillId="3" borderId="0" applyFont="0" applyFill="0" applyBorder="0" applyAlignment="0" applyProtection="0"/>
    <xf numFmtId="0" fontId="48" fillId="3" borderId="0" applyNumberFormat="0" applyFill="0" applyBorder="0" applyAlignment="0" applyProtection="0"/>
    <xf numFmtId="43" fontId="1" fillId="3" borderId="0" applyFont="0" applyFill="0" applyBorder="0" applyAlignment="0" applyProtection="0"/>
    <xf numFmtId="0" fontId="23" fillId="3" borderId="0"/>
    <xf numFmtId="0" fontId="23" fillId="42" borderId="14" applyNumberFormat="0" applyFont="0" applyAlignment="0" applyProtection="0"/>
    <xf numFmtId="0" fontId="1" fillId="3" borderId="0"/>
    <xf numFmtId="0" fontId="1" fillId="3" borderId="0"/>
    <xf numFmtId="0" fontId="23" fillId="58" borderId="22" applyNumberFormat="0">
      <protection locked="0"/>
    </xf>
    <xf numFmtId="0" fontId="23" fillId="58" borderId="22" applyNumberFormat="0">
      <protection locked="0"/>
    </xf>
    <xf numFmtId="0" fontId="48" fillId="0" borderId="0" applyNumberFormat="0" applyFill="0" applyBorder="0" applyAlignment="0" applyProtection="0"/>
  </cellStyleXfs>
  <cellXfs count="29">
    <xf numFmtId="0" fontId="0" fillId="0" borderId="0" xfId="0"/>
    <xf numFmtId="0" fontId="3" fillId="4" borderId="1" xfId="0" applyFont="1" applyFill="1" applyBorder="1" applyAlignment="1">
      <alignment horizontal="center" wrapText="1"/>
    </xf>
    <xf numFmtId="0" fontId="4" fillId="0" borderId="0" xfId="0" applyFont="1"/>
    <xf numFmtId="0" fontId="4" fillId="0" borderId="0" xfId="0" applyFont="1" applyBorder="1"/>
    <xf numFmtId="0" fontId="5" fillId="0" borderId="0" xfId="0" applyFont="1" applyBorder="1" applyAlignment="1" applyProtection="1">
      <alignment vertical="center" wrapText="1"/>
    </xf>
    <xf numFmtId="0" fontId="4" fillId="0" borderId="0" xfId="0" applyFont="1" applyBorder="1" applyProtection="1"/>
    <xf numFmtId="0" fontId="0" fillId="0" borderId="0" xfId="0" applyFont="1"/>
    <xf numFmtId="14" fontId="0" fillId="0" borderId="0" xfId="0" applyNumberFormat="1" applyFont="1"/>
    <xf numFmtId="0" fontId="1" fillId="3" borderId="0" xfId="25"/>
    <xf numFmtId="0" fontId="6" fillId="3" borderId="0" xfId="32"/>
    <xf numFmtId="0" fontId="21" fillId="3" borderId="0" xfId="25" applyFont="1"/>
    <xf numFmtId="0" fontId="4" fillId="3" borderId="0" xfId="32" applyFont="1"/>
    <xf numFmtId="0" fontId="4" fillId="3" borderId="0" xfId="32" applyFont="1" applyBorder="1"/>
    <xf numFmtId="0" fontId="6" fillId="3" borderId="0" xfId="32" applyFont="1"/>
    <xf numFmtId="0" fontId="6" fillId="3" borderId="0" xfId="32" applyFill="1" applyBorder="1" applyProtection="1"/>
    <xf numFmtId="0" fontId="6" fillId="3" borderId="0" xfId="32" applyFill="1" applyBorder="1"/>
    <xf numFmtId="0" fontId="6" fillId="3" borderId="0" xfId="32" applyFont="1" applyFill="1" applyBorder="1"/>
    <xf numFmtId="0" fontId="1" fillId="3" borderId="0" xfId="25"/>
    <xf numFmtId="0" fontId="21" fillId="3" borderId="0" xfId="25" applyFont="1"/>
    <xf numFmtId="0" fontId="1" fillId="3" borderId="0" xfId="25"/>
    <xf numFmtId="0" fontId="21" fillId="3" borderId="0" xfId="25" applyFont="1"/>
    <xf numFmtId="0" fontId="1" fillId="3" borderId="0" xfId="25"/>
    <xf numFmtId="0" fontId="21" fillId="3" borderId="0" xfId="25" applyFont="1"/>
    <xf numFmtId="0" fontId="1" fillId="3" borderId="0" xfId="25"/>
    <xf numFmtId="0" fontId="21" fillId="3" borderId="0" xfId="25" applyFont="1"/>
    <xf numFmtId="0" fontId="48" fillId="0" borderId="0" xfId="337"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38">
    <cellStyle name="20% - Accent6" xfId="35" xr:uid="{00000000-0005-0000-0000-000000000000}"/>
    <cellStyle name="20% - Énfasis1" xfId="2" builtinId="30" customBuiltin="1"/>
    <cellStyle name="20% - Énfasis1 2" xfId="153" xr:uid="{00000000-0005-0000-0000-000002000000}"/>
    <cellStyle name="20% - Énfasis1 2 2" xfId="208" xr:uid="{00000000-0005-0000-0000-000003000000}"/>
    <cellStyle name="20% - Énfasis1 2 2 2" xfId="290" xr:uid="{00000000-0005-0000-0000-000004000000}"/>
    <cellStyle name="20% - Énfasis1 2 3" xfId="247" xr:uid="{00000000-0005-0000-0000-000005000000}"/>
    <cellStyle name="20% - Énfasis1 3" xfId="191" xr:uid="{00000000-0005-0000-0000-000006000000}"/>
    <cellStyle name="20% - Énfasis1 3 2" xfId="272" xr:uid="{00000000-0005-0000-0000-000007000000}"/>
    <cellStyle name="20% - Énfasis1 4" xfId="229" xr:uid="{00000000-0005-0000-0000-000008000000}"/>
    <cellStyle name="20% - Énfasis1 5" xfId="131" xr:uid="{00000000-0005-0000-0000-000009000000}"/>
    <cellStyle name="20% - Énfasis2" xfId="6" builtinId="34" customBuiltin="1"/>
    <cellStyle name="20% - Énfasis2 2" xfId="155" xr:uid="{00000000-0005-0000-0000-00000B000000}"/>
    <cellStyle name="20% - Énfasis2 2 2" xfId="210" xr:uid="{00000000-0005-0000-0000-00000C000000}"/>
    <cellStyle name="20% - Énfasis2 2 2 2" xfId="292" xr:uid="{00000000-0005-0000-0000-00000D000000}"/>
    <cellStyle name="20% - Énfasis2 2 3" xfId="249" xr:uid="{00000000-0005-0000-0000-00000E000000}"/>
    <cellStyle name="20% - Énfasis2 3" xfId="193" xr:uid="{00000000-0005-0000-0000-00000F000000}"/>
    <cellStyle name="20% - Énfasis2 3 2" xfId="274" xr:uid="{00000000-0005-0000-0000-000010000000}"/>
    <cellStyle name="20% - Énfasis2 4" xfId="231" xr:uid="{00000000-0005-0000-0000-000011000000}"/>
    <cellStyle name="20% - Énfasis2 5" xfId="126" xr:uid="{00000000-0005-0000-0000-000012000000}"/>
    <cellStyle name="20% - Énfasis3" xfId="10" builtinId="38" customBuiltin="1"/>
    <cellStyle name="20% - Énfasis3 2" xfId="157" xr:uid="{00000000-0005-0000-0000-000014000000}"/>
    <cellStyle name="20% - Énfasis3 2 2" xfId="212" xr:uid="{00000000-0005-0000-0000-000015000000}"/>
    <cellStyle name="20% - Énfasis3 2 2 2" xfId="294" xr:uid="{00000000-0005-0000-0000-000016000000}"/>
    <cellStyle name="20% - Énfasis3 2 3" xfId="251" xr:uid="{00000000-0005-0000-0000-000017000000}"/>
    <cellStyle name="20% - Énfasis3 3" xfId="195" xr:uid="{00000000-0005-0000-0000-000018000000}"/>
    <cellStyle name="20% - Énfasis3 3 2" xfId="276" xr:uid="{00000000-0005-0000-0000-000019000000}"/>
    <cellStyle name="20% - Énfasis3 4" xfId="233" xr:uid="{00000000-0005-0000-0000-00001A000000}"/>
    <cellStyle name="20% - Énfasis3 5" xfId="314" xr:uid="{00000000-0005-0000-0000-00001B000000}"/>
    <cellStyle name="20% - Énfasis4" xfId="14" builtinId="42" customBuiltin="1"/>
    <cellStyle name="20% - Énfasis4 2" xfId="159" xr:uid="{00000000-0005-0000-0000-00001D000000}"/>
    <cellStyle name="20% - Énfasis4 2 2" xfId="214" xr:uid="{00000000-0005-0000-0000-00001E000000}"/>
    <cellStyle name="20% - Énfasis4 2 2 2" xfId="296" xr:uid="{00000000-0005-0000-0000-00001F000000}"/>
    <cellStyle name="20% - Énfasis4 2 3" xfId="253" xr:uid="{00000000-0005-0000-0000-000020000000}"/>
    <cellStyle name="20% - Énfasis4 3" xfId="197" xr:uid="{00000000-0005-0000-0000-000021000000}"/>
    <cellStyle name="20% - Énfasis4 3 2" xfId="278" xr:uid="{00000000-0005-0000-0000-000022000000}"/>
    <cellStyle name="20% - Énfasis4 4" xfId="235" xr:uid="{00000000-0005-0000-0000-000023000000}"/>
    <cellStyle name="20% - Énfasis4 5" xfId="324" xr:uid="{00000000-0005-0000-0000-000024000000}"/>
    <cellStyle name="20% - Énfasis5" xfId="18" builtinId="46" customBuiltin="1"/>
    <cellStyle name="20% - Énfasis5 2" xfId="161" xr:uid="{00000000-0005-0000-0000-000026000000}"/>
    <cellStyle name="20% - Énfasis5 2 2" xfId="216" xr:uid="{00000000-0005-0000-0000-000027000000}"/>
    <cellStyle name="20% - Énfasis5 2 2 2" xfId="298" xr:uid="{00000000-0005-0000-0000-000028000000}"/>
    <cellStyle name="20% - Énfasis5 2 3" xfId="255" xr:uid="{00000000-0005-0000-0000-000029000000}"/>
    <cellStyle name="20% - Énfasis5 3" xfId="199" xr:uid="{00000000-0005-0000-0000-00002A000000}"/>
    <cellStyle name="20% - Énfasis5 3 2" xfId="280" xr:uid="{00000000-0005-0000-0000-00002B000000}"/>
    <cellStyle name="20% - Énfasis5 4" xfId="237" xr:uid="{00000000-0005-0000-0000-00002C000000}"/>
    <cellStyle name="20% - Énfasis5 5" xfId="118" xr:uid="{00000000-0005-0000-0000-00002D000000}"/>
    <cellStyle name="20% - Énfasis6" xfId="22" builtinId="50" customBuiltin="1"/>
    <cellStyle name="20% - Énfasis6 2" xfId="163" xr:uid="{00000000-0005-0000-0000-00002F000000}"/>
    <cellStyle name="20% - Énfasis6 2 2" xfId="218" xr:uid="{00000000-0005-0000-0000-000030000000}"/>
    <cellStyle name="20% - Énfasis6 2 2 2" xfId="300" xr:uid="{00000000-0005-0000-0000-000031000000}"/>
    <cellStyle name="20% - Énfasis6 2 3" xfId="257" xr:uid="{00000000-0005-0000-0000-000032000000}"/>
    <cellStyle name="20% - Énfasis6 3" xfId="201" xr:uid="{00000000-0005-0000-0000-000033000000}"/>
    <cellStyle name="20% - Énfasis6 3 2" xfId="282" xr:uid="{00000000-0005-0000-0000-000034000000}"/>
    <cellStyle name="20% - Énfasis6 4" xfId="239" xr:uid="{00000000-0005-0000-0000-000035000000}"/>
    <cellStyle name="20% - Énfasis6 5" xfId="121" xr:uid="{00000000-0005-0000-0000-000036000000}"/>
    <cellStyle name="40% - Énfasis1" xfId="3" builtinId="31" customBuiltin="1"/>
    <cellStyle name="40% - Énfasis1 2" xfId="154" xr:uid="{00000000-0005-0000-0000-000038000000}"/>
    <cellStyle name="40% - Énfasis1 2 2" xfId="209" xr:uid="{00000000-0005-0000-0000-000039000000}"/>
    <cellStyle name="40% - Énfasis1 2 2 2" xfId="291" xr:uid="{00000000-0005-0000-0000-00003A000000}"/>
    <cellStyle name="40% - Énfasis1 2 3" xfId="248" xr:uid="{00000000-0005-0000-0000-00003B000000}"/>
    <cellStyle name="40% - Énfasis1 3" xfId="192" xr:uid="{00000000-0005-0000-0000-00003C000000}"/>
    <cellStyle name="40% - Énfasis1 3 2" xfId="273" xr:uid="{00000000-0005-0000-0000-00003D000000}"/>
    <cellStyle name="40% - Énfasis1 4" xfId="230" xr:uid="{00000000-0005-0000-0000-00003E000000}"/>
    <cellStyle name="40% - Énfasis1 5" xfId="317" xr:uid="{00000000-0005-0000-0000-00003F000000}"/>
    <cellStyle name="40% - Énfasis2" xfId="7" builtinId="35" customBuiltin="1"/>
    <cellStyle name="40% - Énfasis2 2" xfId="156" xr:uid="{00000000-0005-0000-0000-000041000000}"/>
    <cellStyle name="40% - Énfasis2 2 2" xfId="211" xr:uid="{00000000-0005-0000-0000-000042000000}"/>
    <cellStyle name="40% - Énfasis2 2 2 2" xfId="293" xr:uid="{00000000-0005-0000-0000-000043000000}"/>
    <cellStyle name="40% - Énfasis2 2 3" xfId="250" xr:uid="{00000000-0005-0000-0000-000044000000}"/>
    <cellStyle name="40% - Énfasis2 3" xfId="194" xr:uid="{00000000-0005-0000-0000-000045000000}"/>
    <cellStyle name="40% - Énfasis2 3 2" xfId="275" xr:uid="{00000000-0005-0000-0000-000046000000}"/>
    <cellStyle name="40% - Énfasis2 4" xfId="232" xr:uid="{00000000-0005-0000-0000-000047000000}"/>
    <cellStyle name="40% - Énfasis2 5" xfId="323" xr:uid="{00000000-0005-0000-0000-000048000000}"/>
    <cellStyle name="40% - Énfasis3" xfId="11" builtinId="39" customBuiltin="1"/>
    <cellStyle name="40% - Énfasis3 2" xfId="158" xr:uid="{00000000-0005-0000-0000-00004A000000}"/>
    <cellStyle name="40% - Énfasis3 2 2" xfId="213" xr:uid="{00000000-0005-0000-0000-00004B000000}"/>
    <cellStyle name="40% - Énfasis3 2 2 2" xfId="295" xr:uid="{00000000-0005-0000-0000-00004C000000}"/>
    <cellStyle name="40% - Énfasis3 2 3" xfId="252" xr:uid="{00000000-0005-0000-0000-00004D000000}"/>
    <cellStyle name="40% - Énfasis3 3" xfId="196" xr:uid="{00000000-0005-0000-0000-00004E000000}"/>
    <cellStyle name="40% - Énfasis3 3 2" xfId="277" xr:uid="{00000000-0005-0000-0000-00004F000000}"/>
    <cellStyle name="40% - Énfasis3 4" xfId="234" xr:uid="{00000000-0005-0000-0000-000050000000}"/>
    <cellStyle name="40% - Énfasis3 5" xfId="130" xr:uid="{00000000-0005-0000-0000-000051000000}"/>
    <cellStyle name="40% - Énfasis4" xfId="15" builtinId="43" customBuiltin="1"/>
    <cellStyle name="40% - Énfasis4 2" xfId="160" xr:uid="{00000000-0005-0000-0000-000053000000}"/>
    <cellStyle name="40% - Énfasis4 2 2" xfId="215" xr:uid="{00000000-0005-0000-0000-000054000000}"/>
    <cellStyle name="40% - Énfasis4 2 2 2" xfId="297" xr:uid="{00000000-0005-0000-0000-000055000000}"/>
    <cellStyle name="40% - Énfasis4 2 3" xfId="254" xr:uid="{00000000-0005-0000-0000-000056000000}"/>
    <cellStyle name="40% - Énfasis4 3" xfId="198" xr:uid="{00000000-0005-0000-0000-000057000000}"/>
    <cellStyle name="40% - Énfasis4 3 2" xfId="279" xr:uid="{00000000-0005-0000-0000-000058000000}"/>
    <cellStyle name="40% - Énfasis4 4" xfId="236" xr:uid="{00000000-0005-0000-0000-000059000000}"/>
    <cellStyle name="40% - Énfasis4 5" xfId="322" xr:uid="{00000000-0005-0000-0000-00005A000000}"/>
    <cellStyle name="40% - Énfasis5" xfId="19" builtinId="47" customBuiltin="1"/>
    <cellStyle name="40% - Énfasis5 2" xfId="162" xr:uid="{00000000-0005-0000-0000-00005C000000}"/>
    <cellStyle name="40% - Énfasis5 2 2" xfId="217" xr:uid="{00000000-0005-0000-0000-00005D000000}"/>
    <cellStyle name="40% - Énfasis5 2 2 2" xfId="299" xr:uid="{00000000-0005-0000-0000-00005E000000}"/>
    <cellStyle name="40% - Énfasis5 2 3" xfId="256" xr:uid="{00000000-0005-0000-0000-00005F000000}"/>
    <cellStyle name="40% - Énfasis5 3" xfId="200" xr:uid="{00000000-0005-0000-0000-000060000000}"/>
    <cellStyle name="40% - Énfasis5 3 2" xfId="281" xr:uid="{00000000-0005-0000-0000-000061000000}"/>
    <cellStyle name="40% - Énfasis5 4" xfId="238" xr:uid="{00000000-0005-0000-0000-000062000000}"/>
    <cellStyle name="40% - Énfasis5 5" xfId="122" xr:uid="{00000000-0005-0000-0000-000063000000}"/>
    <cellStyle name="40% - Énfasis6" xfId="23" builtinId="51" customBuiltin="1"/>
    <cellStyle name="40% - Énfasis6 2" xfId="164" xr:uid="{00000000-0005-0000-0000-000065000000}"/>
    <cellStyle name="40% - Énfasis6 2 2" xfId="219" xr:uid="{00000000-0005-0000-0000-000066000000}"/>
    <cellStyle name="40% - Énfasis6 2 2 2" xfId="301" xr:uid="{00000000-0005-0000-0000-000067000000}"/>
    <cellStyle name="40% - Énfasis6 2 3" xfId="258" xr:uid="{00000000-0005-0000-0000-000068000000}"/>
    <cellStyle name="40% - Énfasis6 3" xfId="202" xr:uid="{00000000-0005-0000-0000-000069000000}"/>
    <cellStyle name="40% - Énfasis6 3 2" xfId="283" xr:uid="{00000000-0005-0000-0000-00006A000000}"/>
    <cellStyle name="40% - Énfasis6 4" xfId="240" xr:uid="{00000000-0005-0000-0000-00006B000000}"/>
    <cellStyle name="40% - Énfasis6 5" xfId="318" xr:uid="{00000000-0005-0000-0000-00006C000000}"/>
    <cellStyle name="60% - Énfasis1" xfId="4" builtinId="32" customBuiltin="1"/>
    <cellStyle name="60% - Énfasis2" xfId="8" builtinId="36" customBuiltin="1"/>
    <cellStyle name="60% - Énfasis3" xfId="12" builtinId="40" customBuiltin="1"/>
    <cellStyle name="60% - Énfasis4" xfId="16" builtinId="44" customBuiltin="1"/>
    <cellStyle name="60% - Énfasis5" xfId="20" builtinId="48" customBuiltin="1"/>
    <cellStyle name="60% - Énfasis6" xfId="24" builtinId="52" customBuiltin="1"/>
    <cellStyle name="Buena 2" xfId="44" xr:uid="{00000000-0005-0000-0000-000073000000}"/>
    <cellStyle name="Buena 2 2" xfId="139" xr:uid="{00000000-0005-0000-0000-000074000000}"/>
    <cellStyle name="Buena 3" xfId="169" xr:uid="{00000000-0005-0000-0000-000075000000}"/>
    <cellStyle name="Buena 4" xfId="123" xr:uid="{00000000-0005-0000-0000-000076000000}"/>
    <cellStyle name="Cálculo 2" xfId="49" xr:uid="{00000000-0005-0000-0000-000077000000}"/>
    <cellStyle name="Cálculo 2 2" xfId="144" xr:uid="{00000000-0005-0000-0000-000078000000}"/>
    <cellStyle name="Cálculo 3" xfId="174" xr:uid="{00000000-0005-0000-0000-000079000000}"/>
    <cellStyle name="Cálculo 4" xfId="120" xr:uid="{00000000-0005-0000-0000-00007A000000}"/>
    <cellStyle name="Celda de comprobación 2" xfId="51" xr:uid="{00000000-0005-0000-0000-00007B000000}"/>
    <cellStyle name="Celda de comprobación 2 2" xfId="146" xr:uid="{00000000-0005-0000-0000-00007C000000}"/>
    <cellStyle name="Celda de comprobación 3" xfId="176" xr:uid="{00000000-0005-0000-0000-00007D000000}"/>
    <cellStyle name="Celda de comprobación 4" xfId="110" xr:uid="{00000000-0005-0000-0000-00007E000000}"/>
    <cellStyle name="Celda vinculada 2" xfId="50" xr:uid="{00000000-0005-0000-0000-00007F000000}"/>
    <cellStyle name="Celda vinculada 2 2" xfId="145" xr:uid="{00000000-0005-0000-0000-000080000000}"/>
    <cellStyle name="Celda vinculada 3" xfId="175" xr:uid="{00000000-0005-0000-0000-000081000000}"/>
    <cellStyle name="Celda vinculada 4" xfId="111" xr:uid="{00000000-0005-0000-0000-000082000000}"/>
    <cellStyle name="Encabezado 1 2" xfId="40" xr:uid="{00000000-0005-0000-0000-000083000000}"/>
    <cellStyle name="Encabezado 4 2" xfId="43" xr:uid="{00000000-0005-0000-0000-000084000000}"/>
    <cellStyle name="Encabezado 4 2 2" xfId="138" xr:uid="{00000000-0005-0000-0000-000085000000}"/>
    <cellStyle name="Encabezado 4 3" xfId="168" xr:uid="{00000000-0005-0000-0000-000086000000}"/>
    <cellStyle name="Encabezado 4 4" xfId="114" xr:uid="{00000000-0005-0000-0000-000087000000}"/>
    <cellStyle name="Énfasis1" xfId="1" builtinId="29" customBuiltin="1"/>
    <cellStyle name="Énfasis2" xfId="5" builtinId="33" customBuiltin="1"/>
    <cellStyle name="Énfasis3" xfId="9" builtinId="37" customBuiltin="1"/>
    <cellStyle name="Énfasis4" xfId="13" builtinId="41" customBuiltin="1"/>
    <cellStyle name="Énfasis5" xfId="17" builtinId="45" customBuiltin="1"/>
    <cellStyle name="Énfasis6" xfId="21" builtinId="49" customBuiltin="1"/>
    <cellStyle name="Entrada 2" xfId="47" xr:uid="{00000000-0005-0000-0000-00008E000000}"/>
    <cellStyle name="Entrada 2 2" xfId="142" xr:uid="{00000000-0005-0000-0000-00008F000000}"/>
    <cellStyle name="Entrada 3" xfId="172" xr:uid="{00000000-0005-0000-0000-000090000000}"/>
    <cellStyle name="Entrada 4" xfId="109" xr:uid="{00000000-0005-0000-0000-000091000000}"/>
    <cellStyle name="Euro" xfId="28" xr:uid="{00000000-0005-0000-0000-000092000000}"/>
    <cellStyle name="Euro 2" xfId="29" xr:uid="{00000000-0005-0000-0000-000093000000}"/>
    <cellStyle name="Euro 3" xfId="30" xr:uid="{00000000-0005-0000-0000-000094000000}"/>
    <cellStyle name="Hipervínculo" xfId="337" builtinId="8"/>
    <cellStyle name="Hipervínculo 2" xfId="329" xr:uid="{00000000-0005-0000-0000-000095000000}"/>
    <cellStyle name="Incorrecto 2" xfId="45" xr:uid="{00000000-0005-0000-0000-000096000000}"/>
    <cellStyle name="Incorrecto 2 2" xfId="140" xr:uid="{00000000-0005-0000-0000-000097000000}"/>
    <cellStyle name="Incorrecto 3" xfId="170" xr:uid="{00000000-0005-0000-0000-000098000000}"/>
    <cellStyle name="Incorrecto 4" xfId="113" xr:uid="{00000000-0005-0000-0000-000099000000}"/>
    <cellStyle name="Millares 2" xfId="328" xr:uid="{00000000-0005-0000-0000-00009A000000}"/>
    <cellStyle name="Millares 3" xfId="34" xr:uid="{00000000-0005-0000-0000-00009B000000}"/>
    <cellStyle name="Millares 3 2" xfId="330" xr:uid="{00000000-0005-0000-0000-00009C000000}"/>
    <cellStyle name="Moneda 2" xfId="26" xr:uid="{00000000-0005-0000-0000-00009D000000}"/>
    <cellStyle name="Neutral 2" xfId="46" xr:uid="{00000000-0005-0000-0000-00009E000000}"/>
    <cellStyle name="Neutral 2 2" xfId="141" xr:uid="{00000000-0005-0000-0000-00009F000000}"/>
    <cellStyle name="Neutral 3" xfId="171" xr:uid="{00000000-0005-0000-0000-0000A0000000}"/>
    <cellStyle name="Neutral 4" xfId="112" xr:uid="{00000000-0005-0000-0000-0000A1000000}"/>
    <cellStyle name="Normal" xfId="0" builtinId="0"/>
    <cellStyle name="Normal 10" xfId="32" xr:uid="{00000000-0005-0000-0000-0000A3000000}"/>
    <cellStyle name="Normal 11" xfId="25" xr:uid="{00000000-0005-0000-0000-0000A4000000}"/>
    <cellStyle name="Normal 2" xfId="27" xr:uid="{00000000-0005-0000-0000-0000A5000000}"/>
    <cellStyle name="Normal 2 2" xfId="106" xr:uid="{00000000-0005-0000-0000-0000A6000000}"/>
    <cellStyle name="Normal 2 2 2" xfId="223" xr:uid="{00000000-0005-0000-0000-0000A7000000}"/>
    <cellStyle name="Normal 2 2 2 2" xfId="304" xr:uid="{00000000-0005-0000-0000-0000A8000000}"/>
    <cellStyle name="Normal 2 2 3" xfId="261" xr:uid="{00000000-0005-0000-0000-0000A9000000}"/>
    <cellStyle name="Normal 2 2 4" xfId="334" xr:uid="{00000000-0005-0000-0000-0000AA000000}"/>
    <cellStyle name="Normal 2 3" xfId="99" xr:uid="{00000000-0005-0000-0000-0000AB000000}"/>
    <cellStyle name="Normal 2 3 2" xfId="286" xr:uid="{00000000-0005-0000-0000-0000AC000000}"/>
    <cellStyle name="Normal 2 4" xfId="185" xr:uid="{00000000-0005-0000-0000-0000AD000000}"/>
    <cellStyle name="Normal 2 4 2" xfId="266" xr:uid="{00000000-0005-0000-0000-0000AE000000}"/>
    <cellStyle name="Normal 2 5" xfId="243" xr:uid="{00000000-0005-0000-0000-0000AF000000}"/>
    <cellStyle name="Normal 2 6" xfId="310" xr:uid="{00000000-0005-0000-0000-0000B0000000}"/>
    <cellStyle name="Normal 2 7" xfId="327" xr:uid="{00000000-0005-0000-0000-0000B1000000}"/>
    <cellStyle name="Normal 3" xfId="33" xr:uid="{00000000-0005-0000-0000-0000B2000000}"/>
    <cellStyle name="Normal 3 2" xfId="37" xr:uid="{00000000-0005-0000-0000-0000B3000000}"/>
    <cellStyle name="Normal 3 2 2" xfId="107" xr:uid="{00000000-0005-0000-0000-0000B4000000}"/>
    <cellStyle name="Normal 3 2 2 2" xfId="222" xr:uid="{00000000-0005-0000-0000-0000B5000000}"/>
    <cellStyle name="Normal 3 2 2 2 2" xfId="303" xr:uid="{00000000-0005-0000-0000-0000B6000000}"/>
    <cellStyle name="Normal 3 2 2 3" xfId="260" xr:uid="{00000000-0005-0000-0000-0000B7000000}"/>
    <cellStyle name="Normal 3 2 3" xfId="204" xr:uid="{00000000-0005-0000-0000-0000B8000000}"/>
    <cellStyle name="Normal 3 2 3 2" xfId="285" xr:uid="{00000000-0005-0000-0000-0000B9000000}"/>
    <cellStyle name="Normal 3 2 4" xfId="190" xr:uid="{00000000-0005-0000-0000-0000BA000000}"/>
    <cellStyle name="Normal 3 2 4 2" xfId="271" xr:uid="{00000000-0005-0000-0000-0000BB000000}"/>
    <cellStyle name="Normal 3 2 5" xfId="242" xr:uid="{00000000-0005-0000-0000-0000BC000000}"/>
    <cellStyle name="Normal 3 2 6" xfId="311" xr:uid="{00000000-0005-0000-0000-0000BD000000}"/>
    <cellStyle name="Normal 3 3" xfId="103" xr:uid="{00000000-0005-0000-0000-0000BE000000}"/>
    <cellStyle name="Normal 3 3 2" xfId="221" xr:uid="{00000000-0005-0000-0000-0000BF000000}"/>
    <cellStyle name="Normal 3 3 2 2" xfId="302" xr:uid="{00000000-0005-0000-0000-0000C0000000}"/>
    <cellStyle name="Normal 3 3 3" xfId="189" xr:uid="{00000000-0005-0000-0000-0000C1000000}"/>
    <cellStyle name="Normal 3 3 3 2" xfId="270" xr:uid="{00000000-0005-0000-0000-0000C2000000}"/>
    <cellStyle name="Normal 3 3 4" xfId="259" xr:uid="{00000000-0005-0000-0000-0000C3000000}"/>
    <cellStyle name="Normal 3 3 5" xfId="333" xr:uid="{00000000-0005-0000-0000-0000C4000000}"/>
    <cellStyle name="Normal 3 4" xfId="133" xr:uid="{00000000-0005-0000-0000-0000C5000000}"/>
    <cellStyle name="Normal 3 4 2" xfId="203" xr:uid="{00000000-0005-0000-0000-0000C6000000}"/>
    <cellStyle name="Normal 3 4 2 2" xfId="284" xr:uid="{00000000-0005-0000-0000-0000C7000000}"/>
    <cellStyle name="Normal 3 4 3" xfId="241" xr:uid="{00000000-0005-0000-0000-0000C8000000}"/>
    <cellStyle name="Normal 3 5" xfId="186" xr:uid="{00000000-0005-0000-0000-0000C9000000}"/>
    <cellStyle name="Normal 3 5 2" xfId="267" xr:uid="{00000000-0005-0000-0000-0000CA000000}"/>
    <cellStyle name="Normal 3 6" xfId="228" xr:uid="{00000000-0005-0000-0000-0000CB000000}"/>
    <cellStyle name="Normal 3 7" xfId="132" xr:uid="{00000000-0005-0000-0000-0000CC000000}"/>
    <cellStyle name="Normal 3 8" xfId="309" xr:uid="{00000000-0005-0000-0000-0000CD000000}"/>
    <cellStyle name="Normal 4" xfId="102" xr:uid="{00000000-0005-0000-0000-0000CE000000}"/>
    <cellStyle name="Normal 4 2" xfId="220" xr:uid="{00000000-0005-0000-0000-0000CF000000}"/>
    <cellStyle name="Normal 4 3" xfId="187" xr:uid="{00000000-0005-0000-0000-0000D0000000}"/>
    <cellStyle name="Normal 4 3 2" xfId="268" xr:uid="{00000000-0005-0000-0000-0000D1000000}"/>
    <cellStyle name="Normal 4 8" xfId="36" xr:uid="{00000000-0005-0000-0000-0000D2000000}"/>
    <cellStyle name="Normal 5" xfId="151" xr:uid="{00000000-0005-0000-0000-0000D3000000}"/>
    <cellStyle name="Normal 5 2" xfId="182" xr:uid="{00000000-0005-0000-0000-0000D4000000}"/>
    <cellStyle name="Normal 5 2 2" xfId="225" xr:uid="{00000000-0005-0000-0000-0000D5000000}"/>
    <cellStyle name="Normal 5 2 2 2" xfId="306" xr:uid="{00000000-0005-0000-0000-0000D6000000}"/>
    <cellStyle name="Normal 5 2 3" xfId="263" xr:uid="{00000000-0005-0000-0000-0000D7000000}"/>
    <cellStyle name="Normal 5 3" xfId="184" xr:uid="{00000000-0005-0000-0000-0000D8000000}"/>
    <cellStyle name="Normal 5 3 2" xfId="227" xr:uid="{00000000-0005-0000-0000-0000D9000000}"/>
    <cellStyle name="Normal 5 3 2 2" xfId="308" xr:uid="{00000000-0005-0000-0000-0000DA000000}"/>
    <cellStyle name="Normal 5 3 3" xfId="265" xr:uid="{00000000-0005-0000-0000-0000DB000000}"/>
    <cellStyle name="Normal 5 4" xfId="206" xr:uid="{00000000-0005-0000-0000-0000DC000000}"/>
    <cellStyle name="Normal 5 4 2" xfId="288" xr:uid="{00000000-0005-0000-0000-0000DD000000}"/>
    <cellStyle name="Normal 5 5" xfId="188" xr:uid="{00000000-0005-0000-0000-0000DE000000}"/>
    <cellStyle name="Normal 5 5 2" xfId="269" xr:uid="{00000000-0005-0000-0000-0000DF000000}"/>
    <cellStyle name="Normal 5 6" xfId="245" xr:uid="{00000000-0005-0000-0000-0000E0000000}"/>
    <cellStyle name="Normal 5 7" xfId="331" xr:uid="{00000000-0005-0000-0000-0000E1000000}"/>
    <cellStyle name="Normal 6" xfId="183" xr:uid="{00000000-0005-0000-0000-0000E2000000}"/>
    <cellStyle name="Normal 6 2" xfId="226" xr:uid="{00000000-0005-0000-0000-0000E3000000}"/>
    <cellStyle name="Normal 6 2 2" xfId="307" xr:uid="{00000000-0005-0000-0000-0000E4000000}"/>
    <cellStyle name="Normal 6 3" xfId="264" xr:uid="{00000000-0005-0000-0000-0000E5000000}"/>
    <cellStyle name="Normal 7" xfId="101" xr:uid="{00000000-0005-0000-0000-0000E6000000}"/>
    <cellStyle name="Normal 8" xfId="38" xr:uid="{00000000-0005-0000-0000-0000E7000000}"/>
    <cellStyle name="Normal 9" xfId="325" xr:uid="{00000000-0005-0000-0000-0000E8000000}"/>
    <cellStyle name="Notas 2" xfId="53" xr:uid="{00000000-0005-0000-0000-0000E9000000}"/>
    <cellStyle name="Notas 2 2" xfId="181" xr:uid="{00000000-0005-0000-0000-0000EA000000}"/>
    <cellStyle name="Notas 2 2 2" xfId="224" xr:uid="{00000000-0005-0000-0000-0000EB000000}"/>
    <cellStyle name="Notas 2 2 2 2" xfId="305" xr:uid="{00000000-0005-0000-0000-0000EC000000}"/>
    <cellStyle name="Notas 2 2 3" xfId="262" xr:uid="{00000000-0005-0000-0000-0000ED000000}"/>
    <cellStyle name="Notas 2 3" xfId="205" xr:uid="{00000000-0005-0000-0000-0000EE000000}"/>
    <cellStyle name="Notas 2 3 2" xfId="287" xr:uid="{00000000-0005-0000-0000-0000EF000000}"/>
    <cellStyle name="Notas 2 4" xfId="244" xr:uid="{00000000-0005-0000-0000-0000F0000000}"/>
    <cellStyle name="Notas 2 5" xfId="148" xr:uid="{00000000-0005-0000-0000-0000F1000000}"/>
    <cellStyle name="Notas 2 5 2" xfId="332" xr:uid="{00000000-0005-0000-0000-0000F2000000}"/>
    <cellStyle name="Notas 3" xfId="178" xr:uid="{00000000-0005-0000-0000-0000F3000000}"/>
    <cellStyle name="Notas 4" xfId="152" xr:uid="{00000000-0005-0000-0000-0000F4000000}"/>
    <cellStyle name="Notas 4 2" xfId="207" xr:uid="{00000000-0005-0000-0000-0000F5000000}"/>
    <cellStyle name="Notas 4 2 2" xfId="289" xr:uid="{00000000-0005-0000-0000-0000F6000000}"/>
    <cellStyle name="Notas 4 3" xfId="246" xr:uid="{00000000-0005-0000-0000-0000F7000000}"/>
    <cellStyle name="Notas 5" xfId="108" xr:uid="{00000000-0005-0000-0000-0000F8000000}"/>
    <cellStyle name="Notas 6" xfId="320" xr:uid="{00000000-0005-0000-0000-0000F9000000}"/>
    <cellStyle name="Porcentual 2" xfId="31" xr:uid="{00000000-0005-0000-0000-0000FA000000}"/>
    <cellStyle name="Salida 2" xfId="48" xr:uid="{00000000-0005-0000-0000-0000FB000000}"/>
    <cellStyle name="Salida 2 2" xfId="143" xr:uid="{00000000-0005-0000-0000-0000FC000000}"/>
    <cellStyle name="Salida 3" xfId="173" xr:uid="{00000000-0005-0000-0000-0000FD000000}"/>
    <cellStyle name="Salida 4" xfId="125" xr:uid="{00000000-0005-0000-0000-0000FE000000}"/>
    <cellStyle name="SAPBEXaggData" xfId="56" xr:uid="{00000000-0005-0000-0000-0000FF000000}"/>
    <cellStyle name="SAPBEXaggDataEmph" xfId="57" xr:uid="{00000000-0005-0000-0000-000000010000}"/>
    <cellStyle name="SAPBEXaggItem" xfId="58" xr:uid="{00000000-0005-0000-0000-000001010000}"/>
    <cellStyle name="SAPBEXaggItemX" xfId="59" xr:uid="{00000000-0005-0000-0000-000002010000}"/>
    <cellStyle name="SAPBEXchaText" xfId="60" xr:uid="{00000000-0005-0000-0000-000003010000}"/>
    <cellStyle name="SAPBEXexcBad7" xfId="61" xr:uid="{00000000-0005-0000-0000-000004010000}"/>
    <cellStyle name="SAPBEXexcBad8" xfId="62" xr:uid="{00000000-0005-0000-0000-000005010000}"/>
    <cellStyle name="SAPBEXexcBad9" xfId="63" xr:uid="{00000000-0005-0000-0000-000006010000}"/>
    <cellStyle name="SAPBEXexcCritical4" xfId="64" xr:uid="{00000000-0005-0000-0000-000007010000}"/>
    <cellStyle name="SAPBEXexcCritical5" xfId="65" xr:uid="{00000000-0005-0000-0000-000008010000}"/>
    <cellStyle name="SAPBEXexcCritical6" xfId="66" xr:uid="{00000000-0005-0000-0000-000009010000}"/>
    <cellStyle name="SAPBEXexcGood1" xfId="67" xr:uid="{00000000-0005-0000-0000-00000A010000}"/>
    <cellStyle name="SAPBEXexcGood2" xfId="68" xr:uid="{00000000-0005-0000-0000-00000B010000}"/>
    <cellStyle name="SAPBEXexcGood3" xfId="69" xr:uid="{00000000-0005-0000-0000-00000C010000}"/>
    <cellStyle name="SAPBEXfilterDrill" xfId="70" xr:uid="{00000000-0005-0000-0000-00000D010000}"/>
    <cellStyle name="SAPBEXfilterItem" xfId="71" xr:uid="{00000000-0005-0000-0000-00000E010000}"/>
    <cellStyle name="SAPBEXfilterText" xfId="72" xr:uid="{00000000-0005-0000-0000-00000F010000}"/>
    <cellStyle name="SAPBEXfilterText 2" xfId="127" xr:uid="{00000000-0005-0000-0000-000010010000}"/>
    <cellStyle name="SAPBEXformats" xfId="73" xr:uid="{00000000-0005-0000-0000-000011010000}"/>
    <cellStyle name="SAPBEXheaderItem" xfId="74" xr:uid="{00000000-0005-0000-0000-000012010000}"/>
    <cellStyle name="SAPBEXheaderItem 2" xfId="104" xr:uid="{00000000-0005-0000-0000-000013010000}"/>
    <cellStyle name="SAPBEXheaderItem 3" xfId="97" xr:uid="{00000000-0005-0000-0000-000014010000}"/>
    <cellStyle name="SAPBEXheaderText" xfId="75" xr:uid="{00000000-0005-0000-0000-000015010000}"/>
    <cellStyle name="SAPBEXheaderText 2" xfId="105" xr:uid="{00000000-0005-0000-0000-000016010000}"/>
    <cellStyle name="SAPBEXheaderText 3" xfId="98" xr:uid="{00000000-0005-0000-0000-000017010000}"/>
    <cellStyle name="SAPBEXHLevel0" xfId="76" xr:uid="{00000000-0005-0000-0000-000018010000}"/>
    <cellStyle name="SAPBEXHLevel0 2" xfId="315" xr:uid="{00000000-0005-0000-0000-000019010000}"/>
    <cellStyle name="SAPBEXHLevel0X" xfId="77" xr:uid="{00000000-0005-0000-0000-00001A010000}"/>
    <cellStyle name="SAPBEXHLevel0X 2" xfId="316" xr:uid="{00000000-0005-0000-0000-00001B010000}"/>
    <cellStyle name="SAPBEXHLevel1" xfId="78" xr:uid="{00000000-0005-0000-0000-00001C010000}"/>
    <cellStyle name="SAPBEXHLevel1 2" xfId="319" xr:uid="{00000000-0005-0000-0000-00001D010000}"/>
    <cellStyle name="SAPBEXHLevel1X" xfId="79" xr:uid="{00000000-0005-0000-0000-00001E010000}"/>
    <cellStyle name="SAPBEXHLevel1X 2" xfId="321" xr:uid="{00000000-0005-0000-0000-00001F010000}"/>
    <cellStyle name="SAPBEXHLevel2" xfId="80" xr:uid="{00000000-0005-0000-0000-000020010000}"/>
    <cellStyle name="SAPBEXHLevel2 2" xfId="313" xr:uid="{00000000-0005-0000-0000-000021010000}"/>
    <cellStyle name="SAPBEXHLevel2X" xfId="81" xr:uid="{00000000-0005-0000-0000-000022010000}"/>
    <cellStyle name="SAPBEXHLevel2X 2" xfId="312" xr:uid="{00000000-0005-0000-0000-000023010000}"/>
    <cellStyle name="SAPBEXHLevel3" xfId="82" xr:uid="{00000000-0005-0000-0000-000024010000}"/>
    <cellStyle name="SAPBEXHLevel3 2" xfId="128" xr:uid="{00000000-0005-0000-0000-000025010000}"/>
    <cellStyle name="SAPBEXHLevel3X" xfId="83" xr:uid="{00000000-0005-0000-0000-000026010000}"/>
    <cellStyle name="SAPBEXHLevel3X 2" xfId="326" xr:uid="{00000000-0005-0000-0000-000027010000}"/>
    <cellStyle name="SAPBEXinputData" xfId="84" xr:uid="{00000000-0005-0000-0000-000028010000}"/>
    <cellStyle name="SAPBEXinputData 2" xfId="124" xr:uid="{00000000-0005-0000-0000-000029010000}"/>
    <cellStyle name="SAPBEXinputData 2 2" xfId="336" xr:uid="{00000000-0005-0000-0000-00002A010000}"/>
    <cellStyle name="SAPBEXinputData 3" xfId="335" xr:uid="{00000000-0005-0000-0000-00002B010000}"/>
    <cellStyle name="SAPBEXresData" xfId="85" xr:uid="{00000000-0005-0000-0000-00002C010000}"/>
    <cellStyle name="SAPBEXresDataEmph" xfId="86" xr:uid="{00000000-0005-0000-0000-00002D010000}"/>
    <cellStyle name="SAPBEXresItem" xfId="87" xr:uid="{00000000-0005-0000-0000-00002E010000}"/>
    <cellStyle name="SAPBEXresItemX" xfId="88" xr:uid="{00000000-0005-0000-0000-00002F010000}"/>
    <cellStyle name="SAPBEXstdData" xfId="89" xr:uid="{00000000-0005-0000-0000-000030010000}"/>
    <cellStyle name="SAPBEXstdDataEmph" xfId="90" xr:uid="{00000000-0005-0000-0000-000031010000}"/>
    <cellStyle name="SAPBEXstdItem" xfId="91" xr:uid="{00000000-0005-0000-0000-000032010000}"/>
    <cellStyle name="SAPBEXstdItemX" xfId="92" xr:uid="{00000000-0005-0000-0000-000033010000}"/>
    <cellStyle name="SAPBEXtitle" xfId="93" xr:uid="{00000000-0005-0000-0000-000034010000}"/>
    <cellStyle name="SAPBEXtitle 2" xfId="129" xr:uid="{00000000-0005-0000-0000-000035010000}"/>
    <cellStyle name="SAPBEXundefined" xfId="94" xr:uid="{00000000-0005-0000-0000-000036010000}"/>
    <cellStyle name="Sheet Title" xfId="95" xr:uid="{00000000-0005-0000-0000-000037010000}"/>
    <cellStyle name="Texto de advertencia 2" xfId="52" xr:uid="{00000000-0005-0000-0000-000038010000}"/>
    <cellStyle name="Texto de advertencia 2 2" xfId="147" xr:uid="{00000000-0005-0000-0000-000039010000}"/>
    <cellStyle name="Texto de advertencia 3" xfId="177" xr:uid="{00000000-0005-0000-0000-00003A010000}"/>
    <cellStyle name="Texto de advertencia 4" xfId="100" xr:uid="{00000000-0005-0000-0000-00003B010000}"/>
    <cellStyle name="Texto explicativo 2" xfId="54" xr:uid="{00000000-0005-0000-0000-00003C010000}"/>
    <cellStyle name="Texto explicativo 2 2" xfId="149" xr:uid="{00000000-0005-0000-0000-00003D010000}"/>
    <cellStyle name="Texto explicativo 3" xfId="179" xr:uid="{00000000-0005-0000-0000-00003E010000}"/>
    <cellStyle name="Texto explicativo 4" xfId="96" xr:uid="{00000000-0005-0000-0000-00003F010000}"/>
    <cellStyle name="Título 1 2" xfId="135" xr:uid="{00000000-0005-0000-0000-000040010000}"/>
    <cellStyle name="Título 1 3" xfId="165" xr:uid="{00000000-0005-0000-0000-000041010000}"/>
    <cellStyle name="Título 1 4" xfId="39" xr:uid="{00000000-0005-0000-0000-000042010000}"/>
    <cellStyle name="Título 2 2" xfId="41" xr:uid="{00000000-0005-0000-0000-000043010000}"/>
    <cellStyle name="Título 2 2 2" xfId="136" xr:uid="{00000000-0005-0000-0000-000044010000}"/>
    <cellStyle name="Título 2 3" xfId="166" xr:uid="{00000000-0005-0000-0000-000045010000}"/>
    <cellStyle name="Título 2 4" xfId="116" xr:uid="{00000000-0005-0000-0000-000046010000}"/>
    <cellStyle name="Título 3 2" xfId="42" xr:uid="{00000000-0005-0000-0000-000047010000}"/>
    <cellStyle name="Título 3 2 2" xfId="137" xr:uid="{00000000-0005-0000-0000-000048010000}"/>
    <cellStyle name="Título 3 3" xfId="167" xr:uid="{00000000-0005-0000-0000-000049010000}"/>
    <cellStyle name="Título 3 4" xfId="115" xr:uid="{00000000-0005-0000-0000-00004A010000}"/>
    <cellStyle name="Título 4" xfId="134" xr:uid="{00000000-0005-0000-0000-00004B010000}"/>
    <cellStyle name="Título 5" xfId="117" xr:uid="{00000000-0005-0000-0000-00004C010000}"/>
    <cellStyle name="Total 2" xfId="55" xr:uid="{00000000-0005-0000-0000-00004D010000}"/>
    <cellStyle name="Total 2 2" xfId="150" xr:uid="{00000000-0005-0000-0000-00004E010000}"/>
    <cellStyle name="Total 3" xfId="180" xr:uid="{00000000-0005-0000-0000-00004F010000}"/>
    <cellStyle name="Total 4" xfId="119" xr:uid="{00000000-0005-0000-0000-000050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ivtimestre2018.pdf" TargetMode="External"/><Relationship Id="rId2" Type="http://schemas.openxmlformats.org/officeDocument/2006/relationships/hyperlink" Target="http://201.155.204.144/transparencia/ivtimestre2018.pdf" TargetMode="External"/><Relationship Id="rId1" Type="http://schemas.openxmlformats.org/officeDocument/2006/relationships/hyperlink" Target="http://201.155.204.144/transparencia/ivtimestre2018.pdf" TargetMode="External"/><Relationship Id="rId5" Type="http://schemas.openxmlformats.org/officeDocument/2006/relationships/printerSettings" Target="../printerSettings/printerSettings1.bin"/><Relationship Id="rId4" Type="http://schemas.openxmlformats.org/officeDocument/2006/relationships/hyperlink" Target="http://201.155.204.144/transparencia/ivt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topLeftCell="N9" workbookViewId="0">
      <selection activeCell="Q37" sqref="Q37:R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hidden="1" customWidth="1"/>
    <col min="8" max="8" width="83.28515625" hidden="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6" t="s">
        <v>1</v>
      </c>
      <c r="B2" s="27"/>
      <c r="C2" s="27"/>
      <c r="D2" s="26" t="s">
        <v>2</v>
      </c>
      <c r="E2" s="27"/>
      <c r="F2" s="27"/>
      <c r="G2" s="26" t="s">
        <v>3</v>
      </c>
      <c r="H2" s="27"/>
      <c r="I2" s="27"/>
    </row>
    <row r="3" spans="1:19" x14ac:dyDescent="0.25">
      <c r="A3" s="28" t="s">
        <v>4</v>
      </c>
      <c r="B3" s="27"/>
      <c r="C3" s="27"/>
      <c r="D3" s="28" t="s">
        <v>5</v>
      </c>
      <c r="E3" s="27"/>
      <c r="F3" s="27"/>
      <c r="G3" s="28" t="s">
        <v>6</v>
      </c>
      <c r="H3" s="27"/>
      <c r="I3" s="2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6" t="s">
        <v>33</v>
      </c>
      <c r="B6" s="27"/>
      <c r="C6" s="27"/>
      <c r="D6" s="27"/>
      <c r="E6" s="27"/>
      <c r="F6" s="27"/>
      <c r="G6" s="27"/>
      <c r="H6" s="27"/>
      <c r="I6" s="27"/>
      <c r="J6" s="27"/>
      <c r="K6" s="27"/>
      <c r="L6" s="27"/>
      <c r="M6" s="27"/>
      <c r="N6" s="27"/>
      <c r="O6" s="27"/>
      <c r="P6" s="27"/>
      <c r="Q6" s="27"/>
      <c r="R6" s="27"/>
      <c r="S6" s="2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2018</v>
      </c>
      <c r="B8" s="7">
        <v>43374</v>
      </c>
      <c r="C8" s="7">
        <v>43465</v>
      </c>
      <c r="D8" s="2">
        <v>1000</v>
      </c>
      <c r="E8" s="2" t="s">
        <v>56</v>
      </c>
      <c r="F8" s="8"/>
      <c r="G8" s="8"/>
      <c r="H8" s="10">
        <v>36016140</v>
      </c>
      <c r="I8" s="18">
        <f>SUM(I9:I10)</f>
        <v>33915513.870000005</v>
      </c>
      <c r="J8" s="24">
        <f>SUM(J9:J10)</f>
        <v>33915513.870000005</v>
      </c>
      <c r="K8" s="20">
        <f>SUM(K9:K10)</f>
        <v>33915513.870000005</v>
      </c>
      <c r="L8" s="24">
        <f>SUM(L9:L10)</f>
        <v>33915513.870000005</v>
      </c>
      <c r="M8" s="24">
        <f>SUM(M9:M10)</f>
        <v>33915513.870000005</v>
      </c>
      <c r="O8" s="25" t="s">
        <v>83</v>
      </c>
      <c r="P8" s="6" t="s">
        <v>84</v>
      </c>
      <c r="Q8" s="7">
        <v>43489</v>
      </c>
      <c r="R8" s="7">
        <v>43465</v>
      </c>
    </row>
    <row r="9" spans="1:19" x14ac:dyDescent="0.25">
      <c r="A9">
        <v>2018</v>
      </c>
      <c r="B9" s="7">
        <v>43374</v>
      </c>
      <c r="C9" s="7">
        <v>43465</v>
      </c>
      <c r="D9" s="2">
        <v>1000</v>
      </c>
      <c r="E9" s="2" t="s">
        <v>56</v>
      </c>
      <c r="F9" s="14">
        <v>1100</v>
      </c>
      <c r="G9" s="9" t="s">
        <v>57</v>
      </c>
      <c r="H9" s="8">
        <v>24783743.609999999</v>
      </c>
      <c r="I9" s="17">
        <v>22992890.280000001</v>
      </c>
      <c r="J9" s="23">
        <v>22992890.280000001</v>
      </c>
      <c r="K9" s="19">
        <v>22992890.280000001</v>
      </c>
      <c r="L9" s="23">
        <v>22992890.280000001</v>
      </c>
      <c r="M9" s="23">
        <v>22992890.280000001</v>
      </c>
      <c r="O9" s="25" t="s">
        <v>83</v>
      </c>
      <c r="P9" s="6" t="s">
        <v>84</v>
      </c>
      <c r="Q9" s="7">
        <v>43489</v>
      </c>
      <c r="R9" s="7">
        <v>43465</v>
      </c>
    </row>
    <row r="10" spans="1:19" x14ac:dyDescent="0.25">
      <c r="A10">
        <v>2018</v>
      </c>
      <c r="B10" s="7">
        <v>43374</v>
      </c>
      <c r="C10" s="7">
        <v>43465</v>
      </c>
      <c r="D10" s="2">
        <v>1000</v>
      </c>
      <c r="E10" s="2" t="s">
        <v>56</v>
      </c>
      <c r="F10" s="15">
        <v>1300</v>
      </c>
      <c r="G10" s="9" t="s">
        <v>58</v>
      </c>
      <c r="H10" s="8">
        <v>10648356.289999999</v>
      </c>
      <c r="I10" s="17">
        <v>10922623.59</v>
      </c>
      <c r="J10" s="23">
        <v>10922623.59</v>
      </c>
      <c r="K10" s="19">
        <v>10922623.59</v>
      </c>
      <c r="L10" s="23">
        <v>10922623.59</v>
      </c>
      <c r="M10" s="23">
        <v>10922623.59</v>
      </c>
      <c r="O10" s="25" t="s">
        <v>83</v>
      </c>
      <c r="P10" s="6" t="s">
        <v>84</v>
      </c>
      <c r="Q10" s="7">
        <v>43489</v>
      </c>
      <c r="R10" s="7">
        <v>43465</v>
      </c>
    </row>
    <row r="11" spans="1:19" s="2" customFormat="1" x14ac:dyDescent="0.25">
      <c r="A11" s="2">
        <v>2018</v>
      </c>
      <c r="B11" s="7">
        <v>43374</v>
      </c>
      <c r="C11" s="7">
        <v>43465</v>
      </c>
      <c r="D11" s="3">
        <v>2000</v>
      </c>
      <c r="E11" s="4" t="s">
        <v>53</v>
      </c>
      <c r="F11" s="8"/>
      <c r="G11" s="8"/>
      <c r="H11" s="10">
        <v>2487000</v>
      </c>
      <c r="I11" s="18">
        <f>SUM(I12:I19)</f>
        <v>3586899.14</v>
      </c>
      <c r="J11" s="24">
        <f>SUM(J12:J19)</f>
        <v>3586899.14</v>
      </c>
      <c r="K11" s="20">
        <f>SUM(K12:K19)</f>
        <v>3568146.74</v>
      </c>
      <c r="L11" s="24">
        <f>SUM(L12:L19)</f>
        <v>3568146.74</v>
      </c>
      <c r="M11" s="24">
        <f>SUM(M12:M19)</f>
        <v>3128666.5199999996</v>
      </c>
      <c r="O11" s="25" t="s">
        <v>83</v>
      </c>
      <c r="P11" s="2" t="s">
        <v>84</v>
      </c>
      <c r="Q11" s="7">
        <v>43489</v>
      </c>
      <c r="R11" s="7">
        <v>43465</v>
      </c>
    </row>
    <row r="12" spans="1:19" x14ac:dyDescent="0.25">
      <c r="A12">
        <v>2018</v>
      </c>
      <c r="B12" s="7">
        <v>43374</v>
      </c>
      <c r="C12" s="7">
        <v>43465</v>
      </c>
      <c r="D12" s="3">
        <v>2000</v>
      </c>
      <c r="E12" s="4" t="s">
        <v>53</v>
      </c>
      <c r="F12" s="15">
        <v>2100</v>
      </c>
      <c r="G12" s="9" t="s">
        <v>59</v>
      </c>
      <c r="H12" s="8">
        <v>1675040</v>
      </c>
      <c r="I12" s="17">
        <v>1936897.52</v>
      </c>
      <c r="J12" s="23">
        <v>1936897.52</v>
      </c>
      <c r="K12" s="19">
        <v>1936897.52</v>
      </c>
      <c r="L12" s="23">
        <v>1936897.52</v>
      </c>
      <c r="M12" s="23">
        <v>1634505.77</v>
      </c>
      <c r="O12" s="25" t="s">
        <v>83</v>
      </c>
      <c r="P12" s="6" t="s">
        <v>84</v>
      </c>
      <c r="Q12" s="7">
        <v>43489</v>
      </c>
      <c r="R12" s="7">
        <v>43465</v>
      </c>
    </row>
    <row r="13" spans="1:19" s="6" customFormat="1" ht="15.75" customHeight="1" x14ac:dyDescent="0.25">
      <c r="A13" s="6">
        <v>2018</v>
      </c>
      <c r="B13" s="7">
        <v>43374</v>
      </c>
      <c r="C13" s="7">
        <v>43465</v>
      </c>
      <c r="D13" s="3">
        <v>2000</v>
      </c>
      <c r="E13" s="4" t="s">
        <v>53</v>
      </c>
      <c r="F13" s="16">
        <v>2200</v>
      </c>
      <c r="G13" s="13" t="s">
        <v>60</v>
      </c>
      <c r="H13" s="8">
        <v>59960</v>
      </c>
      <c r="I13" s="17">
        <v>130991.01</v>
      </c>
      <c r="J13" s="23">
        <v>130991.01</v>
      </c>
      <c r="K13" s="19">
        <v>130991.01</v>
      </c>
      <c r="L13" s="23">
        <v>130991.01</v>
      </c>
      <c r="M13" s="23">
        <v>91993.94</v>
      </c>
      <c r="O13" s="25" t="s">
        <v>83</v>
      </c>
      <c r="P13" s="6" t="s">
        <v>84</v>
      </c>
      <c r="Q13" s="7">
        <v>43489</v>
      </c>
      <c r="R13" s="7">
        <v>43465</v>
      </c>
    </row>
    <row r="14" spans="1:19" s="6" customFormat="1" x14ac:dyDescent="0.25">
      <c r="A14" s="6">
        <v>2018</v>
      </c>
      <c r="B14" s="7">
        <v>43374</v>
      </c>
      <c r="C14" s="7">
        <v>43465</v>
      </c>
      <c r="D14" s="3">
        <v>2000</v>
      </c>
      <c r="E14" s="4" t="s">
        <v>53</v>
      </c>
      <c r="F14" s="16">
        <v>2400</v>
      </c>
      <c r="G14" s="13" t="s">
        <v>61</v>
      </c>
      <c r="H14" s="8">
        <v>0</v>
      </c>
      <c r="I14" s="17">
        <v>35288.78</v>
      </c>
      <c r="J14" s="23">
        <v>35288.78</v>
      </c>
      <c r="K14" s="19">
        <v>35288.78</v>
      </c>
      <c r="L14" s="23">
        <v>35288.78</v>
      </c>
      <c r="M14" s="23">
        <v>4764.24</v>
      </c>
      <c r="O14" s="25" t="s">
        <v>83</v>
      </c>
      <c r="P14" s="6" t="s">
        <v>84</v>
      </c>
      <c r="Q14" s="7">
        <v>43489</v>
      </c>
      <c r="R14" s="7">
        <v>43465</v>
      </c>
    </row>
    <row r="15" spans="1:19" s="6" customFormat="1" x14ac:dyDescent="0.25">
      <c r="A15" s="6">
        <v>2018</v>
      </c>
      <c r="B15" s="7">
        <v>43374</v>
      </c>
      <c r="C15" s="7">
        <v>43465</v>
      </c>
      <c r="D15" s="3">
        <v>2000</v>
      </c>
      <c r="E15" s="4" t="s">
        <v>53</v>
      </c>
      <c r="F15" s="16">
        <v>2500</v>
      </c>
      <c r="G15" s="13" t="s">
        <v>62</v>
      </c>
      <c r="H15" s="8">
        <v>2000</v>
      </c>
      <c r="I15" s="17">
        <v>1982.85</v>
      </c>
      <c r="J15" s="23">
        <v>1982.85</v>
      </c>
      <c r="K15" s="19">
        <v>1982.85</v>
      </c>
      <c r="L15" s="23">
        <v>1982.85</v>
      </c>
      <c r="M15" s="23">
        <v>0</v>
      </c>
      <c r="O15" s="25" t="s">
        <v>83</v>
      </c>
      <c r="P15" s="6" t="s">
        <v>84</v>
      </c>
      <c r="Q15" s="7">
        <v>43489</v>
      </c>
      <c r="R15" s="7">
        <v>43465</v>
      </c>
    </row>
    <row r="16" spans="1:19" x14ac:dyDescent="0.25">
      <c r="A16">
        <v>2018</v>
      </c>
      <c r="B16" s="7">
        <v>43374</v>
      </c>
      <c r="C16" s="7">
        <v>43465</v>
      </c>
      <c r="D16" s="3">
        <v>2000</v>
      </c>
      <c r="E16" s="4" t="s">
        <v>53</v>
      </c>
      <c r="F16" s="16">
        <v>2600</v>
      </c>
      <c r="G16" s="9" t="s">
        <v>63</v>
      </c>
      <c r="H16" s="8">
        <v>600000</v>
      </c>
      <c r="I16" s="17">
        <v>1404156.69</v>
      </c>
      <c r="J16" s="23">
        <v>1404156.69</v>
      </c>
      <c r="K16" s="19">
        <v>1385404.29</v>
      </c>
      <c r="L16" s="23">
        <v>1385404.29</v>
      </c>
      <c r="M16" s="23">
        <v>1344884.94</v>
      </c>
      <c r="O16" s="25" t="s">
        <v>83</v>
      </c>
      <c r="P16" s="6" t="s">
        <v>84</v>
      </c>
      <c r="Q16" s="7">
        <v>43489</v>
      </c>
      <c r="R16" s="7">
        <v>43465</v>
      </c>
    </row>
    <row r="17" spans="1:18" x14ac:dyDescent="0.25">
      <c r="A17">
        <v>2018</v>
      </c>
      <c r="B17" s="7">
        <v>43374</v>
      </c>
      <c r="C17" s="7">
        <v>43465</v>
      </c>
      <c r="D17" s="3">
        <v>2000</v>
      </c>
      <c r="E17" s="4" t="s">
        <v>53</v>
      </c>
      <c r="F17" s="16">
        <v>2700</v>
      </c>
      <c r="G17" s="9" t="s">
        <v>64</v>
      </c>
      <c r="H17" s="8">
        <v>80000</v>
      </c>
      <c r="I17" s="17">
        <v>13536.1</v>
      </c>
      <c r="J17" s="23">
        <v>13536.1</v>
      </c>
      <c r="K17" s="19">
        <v>13536.1</v>
      </c>
      <c r="L17" s="23">
        <v>13536.1</v>
      </c>
      <c r="M17" s="23">
        <v>13536.1</v>
      </c>
      <c r="O17" s="25" t="s">
        <v>83</v>
      </c>
      <c r="P17" s="6" t="s">
        <v>84</v>
      </c>
      <c r="Q17" s="7">
        <v>43489</v>
      </c>
      <c r="R17" s="7">
        <v>43465</v>
      </c>
    </row>
    <row r="18" spans="1:18" x14ac:dyDescent="0.25">
      <c r="A18">
        <v>2018</v>
      </c>
      <c r="B18" s="7">
        <v>43374</v>
      </c>
      <c r="C18" s="7">
        <v>43465</v>
      </c>
      <c r="D18" s="3">
        <v>2000</v>
      </c>
      <c r="E18" s="4" t="s">
        <v>53</v>
      </c>
      <c r="F18" s="16">
        <v>2800</v>
      </c>
      <c r="G18" s="9" t="s">
        <v>65</v>
      </c>
      <c r="H18" s="8"/>
      <c r="I18" s="17"/>
      <c r="J18" s="23"/>
      <c r="K18" s="19"/>
      <c r="L18" s="23"/>
      <c r="M18" s="23"/>
      <c r="O18" s="25" t="s">
        <v>83</v>
      </c>
      <c r="P18" s="6" t="s">
        <v>84</v>
      </c>
      <c r="Q18" s="7">
        <v>43489</v>
      </c>
      <c r="R18" s="7">
        <v>43465</v>
      </c>
    </row>
    <row r="19" spans="1:18" x14ac:dyDescent="0.25">
      <c r="A19">
        <v>2018</v>
      </c>
      <c r="B19" s="7">
        <v>43374</v>
      </c>
      <c r="C19" s="7">
        <v>43465</v>
      </c>
      <c r="D19" s="3">
        <v>2000</v>
      </c>
      <c r="E19" s="4" t="s">
        <v>53</v>
      </c>
      <c r="F19" s="16">
        <v>2900</v>
      </c>
      <c r="G19" s="9" t="s">
        <v>66</v>
      </c>
      <c r="H19" s="8">
        <v>70000</v>
      </c>
      <c r="I19" s="17">
        <v>64046.19</v>
      </c>
      <c r="J19" s="23">
        <v>64046.19</v>
      </c>
      <c r="K19" s="19">
        <v>64046.19</v>
      </c>
      <c r="L19" s="23">
        <v>64046.19</v>
      </c>
      <c r="M19" s="23">
        <v>38981.53</v>
      </c>
      <c r="O19" s="25" t="s">
        <v>83</v>
      </c>
      <c r="P19" s="6" t="s">
        <v>84</v>
      </c>
      <c r="Q19" s="7">
        <v>43489</v>
      </c>
      <c r="R19" s="7">
        <v>43465</v>
      </c>
    </row>
    <row r="20" spans="1:18" s="2" customFormat="1" x14ac:dyDescent="0.25">
      <c r="A20" s="2">
        <v>2018</v>
      </c>
      <c r="B20" s="7">
        <v>43374</v>
      </c>
      <c r="C20" s="7">
        <v>43465</v>
      </c>
      <c r="D20" s="5">
        <v>3000</v>
      </c>
      <c r="E20" s="5" t="s">
        <v>54</v>
      </c>
      <c r="F20" s="8"/>
      <c r="G20" s="8"/>
      <c r="H20" s="10">
        <v>12891200</v>
      </c>
      <c r="I20" s="18">
        <f>SUM(I21:I28)</f>
        <v>34121356.030000001</v>
      </c>
      <c r="J20" s="24">
        <f>SUM(J21:J28)</f>
        <v>34121356.030000001</v>
      </c>
      <c r="K20" s="20">
        <f>SUM(K21:K28)</f>
        <v>30813701.009999998</v>
      </c>
      <c r="L20" s="24">
        <f>SUM(L21:L28)</f>
        <v>30813701.009999998</v>
      </c>
      <c r="M20" s="24">
        <f>SUM(M21:M28)</f>
        <v>28955716.199999996</v>
      </c>
      <c r="O20" s="25" t="s">
        <v>83</v>
      </c>
      <c r="P20" s="2" t="s">
        <v>84</v>
      </c>
      <c r="Q20" s="7">
        <v>43489</v>
      </c>
      <c r="R20" s="7">
        <v>43465</v>
      </c>
    </row>
    <row r="21" spans="1:18" s="6" customFormat="1" x14ac:dyDescent="0.25">
      <c r="A21" s="6">
        <v>2018</v>
      </c>
      <c r="B21" s="7">
        <v>43374</v>
      </c>
      <c r="C21" s="7">
        <v>43465</v>
      </c>
      <c r="D21" s="5">
        <v>3000</v>
      </c>
      <c r="E21" s="5" t="s">
        <v>54</v>
      </c>
      <c r="F21" s="16">
        <v>3100</v>
      </c>
      <c r="G21" s="13" t="s">
        <v>67</v>
      </c>
      <c r="H21" s="8">
        <v>775000</v>
      </c>
      <c r="I21" s="17">
        <v>1250484.8400000001</v>
      </c>
      <c r="J21" s="23">
        <v>1250484.8400000001</v>
      </c>
      <c r="K21" s="19">
        <v>1250484.8400000001</v>
      </c>
      <c r="L21" s="23">
        <v>1250484.8400000001</v>
      </c>
      <c r="M21" s="23">
        <v>1217293.06</v>
      </c>
      <c r="O21" s="25" t="s">
        <v>83</v>
      </c>
      <c r="P21" s="6" t="s">
        <v>84</v>
      </c>
      <c r="Q21" s="7">
        <v>43489</v>
      </c>
      <c r="R21" s="7">
        <v>43465</v>
      </c>
    </row>
    <row r="22" spans="1:18" s="6" customFormat="1" x14ac:dyDescent="0.25">
      <c r="A22" s="6">
        <v>2018</v>
      </c>
      <c r="B22" s="7">
        <v>43374</v>
      </c>
      <c r="C22" s="7">
        <v>43465</v>
      </c>
      <c r="D22" s="5">
        <v>3000</v>
      </c>
      <c r="E22" s="5" t="s">
        <v>54</v>
      </c>
      <c r="F22" s="16">
        <v>3200</v>
      </c>
      <c r="G22" s="13" t="s">
        <v>68</v>
      </c>
      <c r="H22" s="8">
        <v>1100000</v>
      </c>
      <c r="I22" s="17">
        <v>348825.11</v>
      </c>
      <c r="J22" s="23">
        <v>348825.11</v>
      </c>
      <c r="K22" s="19">
        <v>348825.11</v>
      </c>
      <c r="L22" s="23">
        <v>348825.11</v>
      </c>
      <c r="M22" s="23">
        <v>342700.11</v>
      </c>
      <c r="O22" s="25" t="s">
        <v>83</v>
      </c>
      <c r="P22" s="6" t="s">
        <v>84</v>
      </c>
      <c r="Q22" s="7">
        <v>43489</v>
      </c>
      <c r="R22" s="7">
        <v>43465</v>
      </c>
    </row>
    <row r="23" spans="1:18" s="6" customFormat="1" x14ac:dyDescent="0.25">
      <c r="A23" s="6">
        <v>2018</v>
      </c>
      <c r="B23" s="7">
        <v>43374</v>
      </c>
      <c r="C23" s="7">
        <v>43465</v>
      </c>
      <c r="D23" s="5">
        <v>3000</v>
      </c>
      <c r="E23" s="5" t="s">
        <v>54</v>
      </c>
      <c r="F23" s="16">
        <v>3300</v>
      </c>
      <c r="G23" s="13" t="s">
        <v>69</v>
      </c>
      <c r="H23" s="8">
        <v>6726200</v>
      </c>
      <c r="I23" s="17">
        <v>27541927.460000001</v>
      </c>
      <c r="J23" s="23">
        <v>27541927.460000001</v>
      </c>
      <c r="K23" s="19">
        <v>24234272.440000001</v>
      </c>
      <c r="L23" s="23">
        <v>24234272.440000001</v>
      </c>
      <c r="M23" s="23">
        <v>23126805.09</v>
      </c>
      <c r="O23" s="25" t="s">
        <v>83</v>
      </c>
      <c r="P23" s="6" t="s">
        <v>84</v>
      </c>
      <c r="Q23" s="7">
        <v>43489</v>
      </c>
      <c r="R23" s="7">
        <v>43465</v>
      </c>
    </row>
    <row r="24" spans="1:18" s="6" customFormat="1" x14ac:dyDescent="0.25">
      <c r="A24" s="6">
        <v>2018</v>
      </c>
      <c r="B24" s="7">
        <v>43374</v>
      </c>
      <c r="C24" s="7">
        <v>43465</v>
      </c>
      <c r="D24" s="5">
        <v>3000</v>
      </c>
      <c r="E24" s="5" t="s">
        <v>54</v>
      </c>
      <c r="F24" s="16">
        <v>3400</v>
      </c>
      <c r="G24" s="13" t="s">
        <v>70</v>
      </c>
      <c r="H24" s="8">
        <v>640000</v>
      </c>
      <c r="I24" s="17">
        <v>419700.99</v>
      </c>
      <c r="J24" s="23">
        <v>419700.99</v>
      </c>
      <c r="K24" s="19">
        <v>419700.99</v>
      </c>
      <c r="L24" s="23">
        <v>419700.99</v>
      </c>
      <c r="M24" s="23">
        <v>413204.99</v>
      </c>
      <c r="O24" s="25" t="s">
        <v>83</v>
      </c>
      <c r="P24" s="6" t="s">
        <v>84</v>
      </c>
      <c r="Q24" s="7">
        <v>43489</v>
      </c>
      <c r="R24" s="7">
        <v>43465</v>
      </c>
    </row>
    <row r="25" spans="1:18" s="6" customFormat="1" x14ac:dyDescent="0.25">
      <c r="A25" s="6">
        <v>2018</v>
      </c>
      <c r="B25" s="7">
        <v>43374</v>
      </c>
      <c r="C25" s="7">
        <v>43465</v>
      </c>
      <c r="D25" s="5">
        <v>3000</v>
      </c>
      <c r="E25" s="5" t="s">
        <v>54</v>
      </c>
      <c r="F25" s="16">
        <v>3500</v>
      </c>
      <c r="G25" s="13" t="s">
        <v>71</v>
      </c>
      <c r="H25" s="8">
        <v>2175000</v>
      </c>
      <c r="I25" s="17">
        <v>3245195.97</v>
      </c>
      <c r="J25" s="23">
        <v>3245195.97</v>
      </c>
      <c r="K25" s="19">
        <v>3245195.97</v>
      </c>
      <c r="L25" s="23">
        <v>3245195.97</v>
      </c>
      <c r="M25" s="23">
        <v>2605143.12</v>
      </c>
      <c r="O25" s="25" t="s">
        <v>83</v>
      </c>
      <c r="P25" s="6" t="s">
        <v>84</v>
      </c>
      <c r="Q25" s="7">
        <v>43489</v>
      </c>
      <c r="R25" s="7">
        <v>43465</v>
      </c>
    </row>
    <row r="26" spans="1:18" s="6" customFormat="1" x14ac:dyDescent="0.25">
      <c r="A26" s="6">
        <v>2018</v>
      </c>
      <c r="B26" s="7">
        <v>43374</v>
      </c>
      <c r="C26" s="7">
        <v>43465</v>
      </c>
      <c r="D26" s="5">
        <v>3000</v>
      </c>
      <c r="E26" s="5" t="s">
        <v>54</v>
      </c>
      <c r="F26" s="16">
        <v>3700</v>
      </c>
      <c r="G26" s="13" t="s">
        <v>72</v>
      </c>
      <c r="H26" s="8">
        <v>1275000</v>
      </c>
      <c r="I26" s="17">
        <v>983827.06</v>
      </c>
      <c r="J26" s="23">
        <v>983827.06</v>
      </c>
      <c r="K26" s="23">
        <v>983827.06</v>
      </c>
      <c r="L26" s="23">
        <v>983827.06</v>
      </c>
      <c r="M26" s="23">
        <v>982889.06</v>
      </c>
      <c r="O26" s="25" t="s">
        <v>83</v>
      </c>
      <c r="P26" s="6" t="s">
        <v>84</v>
      </c>
      <c r="Q26" s="7">
        <v>43489</v>
      </c>
      <c r="R26" s="7">
        <v>43465</v>
      </c>
    </row>
    <row r="27" spans="1:18" s="6" customFormat="1" x14ac:dyDescent="0.25">
      <c r="A27" s="6">
        <v>2018</v>
      </c>
      <c r="B27" s="7">
        <v>43374</v>
      </c>
      <c r="C27" s="7">
        <v>43465</v>
      </c>
      <c r="D27" s="5">
        <v>3000</v>
      </c>
      <c r="E27" s="5" t="s">
        <v>54</v>
      </c>
      <c r="F27" s="16">
        <v>3800</v>
      </c>
      <c r="G27" s="13" t="s">
        <v>73</v>
      </c>
      <c r="H27" s="8">
        <v>100000</v>
      </c>
      <c r="I27" s="17">
        <v>120246.6</v>
      </c>
      <c r="J27" s="23">
        <v>120246.6</v>
      </c>
      <c r="K27" s="19">
        <v>120246.6</v>
      </c>
      <c r="L27" s="23">
        <v>120246.6</v>
      </c>
      <c r="M27" s="23">
        <v>63051.77</v>
      </c>
      <c r="O27" s="25" t="s">
        <v>83</v>
      </c>
      <c r="P27" s="6" t="s">
        <v>84</v>
      </c>
      <c r="Q27" s="7">
        <v>43489</v>
      </c>
      <c r="R27" s="7">
        <v>43465</v>
      </c>
    </row>
    <row r="28" spans="1:18" s="6" customFormat="1" x14ac:dyDescent="0.25">
      <c r="A28" s="6">
        <v>2018</v>
      </c>
      <c r="B28" s="7">
        <v>43374</v>
      </c>
      <c r="C28" s="7">
        <v>43465</v>
      </c>
      <c r="D28" s="5">
        <v>3000</v>
      </c>
      <c r="E28" s="5" t="s">
        <v>54</v>
      </c>
      <c r="F28" s="16">
        <v>3900</v>
      </c>
      <c r="G28" s="13" t="s">
        <v>74</v>
      </c>
      <c r="H28" s="8">
        <v>100000</v>
      </c>
      <c r="I28" s="17">
        <v>211148</v>
      </c>
      <c r="J28" s="23">
        <v>211148</v>
      </c>
      <c r="K28" s="19">
        <v>211148</v>
      </c>
      <c r="L28" s="23">
        <v>211148</v>
      </c>
      <c r="M28" s="23">
        <v>204629</v>
      </c>
      <c r="O28" s="25" t="s">
        <v>83</v>
      </c>
      <c r="P28" s="6" t="s">
        <v>84</v>
      </c>
      <c r="Q28" s="7">
        <v>43489</v>
      </c>
      <c r="R28" s="7">
        <v>43465</v>
      </c>
    </row>
    <row r="29" spans="1:18" s="6" customFormat="1" x14ac:dyDescent="0.25">
      <c r="A29" s="6">
        <v>2018</v>
      </c>
      <c r="B29" s="7">
        <v>43374</v>
      </c>
      <c r="C29" s="7">
        <v>43465</v>
      </c>
      <c r="D29" s="3">
        <v>5000</v>
      </c>
      <c r="E29" s="3" t="s">
        <v>75</v>
      </c>
      <c r="F29" s="8"/>
      <c r="G29" s="8"/>
      <c r="H29" s="10">
        <v>1490000</v>
      </c>
      <c r="I29" s="18">
        <f>SUM(I30:I34)</f>
        <v>85295217.150000006</v>
      </c>
      <c r="J29" s="24">
        <f>SUM(J30:J34)</f>
        <v>85295217.150000006</v>
      </c>
      <c r="K29" s="20">
        <f>SUM(K30:K34)</f>
        <v>76671579.609999999</v>
      </c>
      <c r="L29" s="24">
        <f>SUM(L30:L34)</f>
        <v>76671579.609999999</v>
      </c>
      <c r="M29" s="24">
        <f>SUM(M30:M34)</f>
        <v>38176410.189999998</v>
      </c>
      <c r="O29" s="25" t="s">
        <v>83</v>
      </c>
      <c r="P29" s="6" t="s">
        <v>84</v>
      </c>
      <c r="Q29" s="7">
        <v>43489</v>
      </c>
      <c r="R29" s="7">
        <v>43465</v>
      </c>
    </row>
    <row r="30" spans="1:18" s="2" customFormat="1" x14ac:dyDescent="0.25">
      <c r="A30" s="2">
        <v>2018</v>
      </c>
      <c r="B30" s="7">
        <v>43374</v>
      </c>
      <c r="C30" s="7">
        <v>43465</v>
      </c>
      <c r="D30" s="3">
        <v>5000</v>
      </c>
      <c r="E30" s="3" t="s">
        <v>75</v>
      </c>
      <c r="F30" s="16">
        <v>5100</v>
      </c>
      <c r="G30" s="13" t="s">
        <v>76</v>
      </c>
      <c r="H30" s="8">
        <v>615000</v>
      </c>
      <c r="I30" s="17">
        <v>84347704.040000007</v>
      </c>
      <c r="J30" s="23">
        <v>84347704.040000007</v>
      </c>
      <c r="K30" s="19">
        <v>76654933.609999999</v>
      </c>
      <c r="L30" s="23">
        <v>76654933.609999999</v>
      </c>
      <c r="M30" s="23">
        <v>38176410.189999998</v>
      </c>
      <c r="O30" s="25" t="s">
        <v>83</v>
      </c>
      <c r="P30" s="2" t="s">
        <v>84</v>
      </c>
      <c r="Q30" s="7">
        <v>43489</v>
      </c>
      <c r="R30" s="7">
        <v>43465</v>
      </c>
    </row>
    <row r="31" spans="1:18" s="6" customFormat="1" x14ac:dyDescent="0.25">
      <c r="A31" s="6">
        <v>2018</v>
      </c>
      <c r="B31" s="7">
        <v>43374</v>
      </c>
      <c r="C31" s="7">
        <v>43465</v>
      </c>
      <c r="D31" s="3">
        <v>5000</v>
      </c>
      <c r="E31" s="3" t="s">
        <v>75</v>
      </c>
      <c r="F31" s="16">
        <v>5200</v>
      </c>
      <c r="G31" s="13" t="s">
        <v>77</v>
      </c>
      <c r="H31" s="8">
        <v>94000</v>
      </c>
      <c r="I31" s="17">
        <v>0</v>
      </c>
      <c r="J31" s="23">
        <v>0</v>
      </c>
      <c r="K31" s="19">
        <v>0</v>
      </c>
      <c r="L31" s="23">
        <v>0</v>
      </c>
      <c r="M31" s="23">
        <v>0</v>
      </c>
      <c r="O31" s="25" t="s">
        <v>83</v>
      </c>
      <c r="P31" s="6" t="s">
        <v>84</v>
      </c>
      <c r="Q31" s="7">
        <v>43489</v>
      </c>
      <c r="R31" s="7">
        <v>43465</v>
      </c>
    </row>
    <row r="32" spans="1:18" s="6" customFormat="1" x14ac:dyDescent="0.25">
      <c r="A32" s="6">
        <v>2018</v>
      </c>
      <c r="B32" s="7">
        <v>43374</v>
      </c>
      <c r="C32" s="7">
        <v>43465</v>
      </c>
      <c r="D32" s="3">
        <v>5000</v>
      </c>
      <c r="E32" s="3" t="s">
        <v>75</v>
      </c>
      <c r="F32" s="16">
        <v>5400</v>
      </c>
      <c r="G32" s="13" t="s">
        <v>78</v>
      </c>
      <c r="H32" s="8">
        <v>536000</v>
      </c>
      <c r="I32" s="17">
        <v>930867.11</v>
      </c>
      <c r="J32" s="23">
        <v>930867.11</v>
      </c>
      <c r="K32" s="19">
        <v>0</v>
      </c>
      <c r="L32" s="23">
        <v>0</v>
      </c>
      <c r="M32" s="23">
        <v>0</v>
      </c>
      <c r="O32" s="25" t="s">
        <v>83</v>
      </c>
      <c r="P32" s="6" t="s">
        <v>84</v>
      </c>
      <c r="Q32" s="7">
        <v>43489</v>
      </c>
      <c r="R32" s="7">
        <v>43465</v>
      </c>
    </row>
    <row r="33" spans="1:18" s="6" customFormat="1" x14ac:dyDescent="0.25">
      <c r="A33" s="6">
        <v>2018</v>
      </c>
      <c r="B33" s="7">
        <v>43374</v>
      </c>
      <c r="C33" s="7">
        <v>43465</v>
      </c>
      <c r="D33" s="3">
        <v>5000</v>
      </c>
      <c r="E33" s="3" t="s">
        <v>75</v>
      </c>
      <c r="F33" s="16">
        <v>5600</v>
      </c>
      <c r="G33" s="13" t="s">
        <v>79</v>
      </c>
      <c r="H33" s="8">
        <v>95000</v>
      </c>
      <c r="I33" s="17">
        <v>16646</v>
      </c>
      <c r="J33" s="23">
        <v>16646</v>
      </c>
      <c r="K33" s="19">
        <v>16646</v>
      </c>
      <c r="L33" s="23">
        <v>16646</v>
      </c>
      <c r="M33" s="23">
        <v>0</v>
      </c>
      <c r="O33" s="25" t="s">
        <v>83</v>
      </c>
      <c r="P33" s="6" t="s">
        <v>84</v>
      </c>
      <c r="Q33" s="7">
        <v>43489</v>
      </c>
      <c r="R33" s="7">
        <v>43465</v>
      </c>
    </row>
    <row r="34" spans="1:18" s="6" customFormat="1" x14ac:dyDescent="0.25">
      <c r="A34" s="6">
        <v>2018</v>
      </c>
      <c r="B34" s="7">
        <v>43374</v>
      </c>
      <c r="C34" s="7">
        <v>43465</v>
      </c>
      <c r="D34" s="3">
        <v>5000</v>
      </c>
      <c r="E34" s="3" t="s">
        <v>75</v>
      </c>
      <c r="F34" s="16">
        <v>5900</v>
      </c>
      <c r="G34" s="13" t="s">
        <v>80</v>
      </c>
      <c r="H34" s="8">
        <v>150000</v>
      </c>
      <c r="I34" s="17">
        <v>0</v>
      </c>
      <c r="J34" s="23">
        <v>0</v>
      </c>
      <c r="K34" s="19">
        <v>0</v>
      </c>
      <c r="L34" s="23">
        <v>0</v>
      </c>
      <c r="M34" s="23">
        <v>0</v>
      </c>
      <c r="O34" s="25" t="s">
        <v>83</v>
      </c>
      <c r="P34" s="6" t="s">
        <v>84</v>
      </c>
      <c r="Q34" s="7">
        <v>43489</v>
      </c>
      <c r="R34" s="7">
        <v>43465</v>
      </c>
    </row>
    <row r="35" spans="1:18" s="6" customFormat="1" x14ac:dyDescent="0.25">
      <c r="A35" s="6">
        <v>2018</v>
      </c>
      <c r="B35" s="7">
        <v>43374</v>
      </c>
      <c r="C35" s="7">
        <v>43465</v>
      </c>
      <c r="D35" s="3">
        <v>6000</v>
      </c>
      <c r="E35" s="4" t="s">
        <v>55</v>
      </c>
      <c r="F35" s="12"/>
      <c r="G35" s="11"/>
      <c r="H35" s="10">
        <v>816497655</v>
      </c>
      <c r="I35" s="18">
        <f>+I36</f>
        <v>1208985978.1900001</v>
      </c>
      <c r="J35" s="24">
        <f>+J36</f>
        <v>1208985978.1900001</v>
      </c>
      <c r="K35" s="20">
        <f>+K36</f>
        <v>842987752.13999999</v>
      </c>
      <c r="L35" s="24">
        <f>+L36</f>
        <v>842987752.13999999</v>
      </c>
      <c r="M35" s="24">
        <v>445229737.93000001</v>
      </c>
      <c r="O35" s="25" t="s">
        <v>83</v>
      </c>
      <c r="P35" s="6" t="s">
        <v>84</v>
      </c>
      <c r="Q35" s="7">
        <v>43489</v>
      </c>
      <c r="R35" s="7">
        <v>43465</v>
      </c>
    </row>
    <row r="36" spans="1:18" s="2" customFormat="1" x14ac:dyDescent="0.25">
      <c r="A36" s="2">
        <v>2018</v>
      </c>
      <c r="B36" s="7">
        <v>43374</v>
      </c>
      <c r="C36" s="7">
        <v>43465</v>
      </c>
      <c r="D36" s="3">
        <v>6000</v>
      </c>
      <c r="E36" s="4" t="s">
        <v>55</v>
      </c>
      <c r="F36" s="16">
        <v>6100</v>
      </c>
      <c r="G36" s="9" t="s">
        <v>81</v>
      </c>
      <c r="H36" s="8">
        <v>816497655</v>
      </c>
      <c r="I36" s="17">
        <v>1208985978.1900001</v>
      </c>
      <c r="J36" s="23">
        <v>1208985978.1900001</v>
      </c>
      <c r="K36" s="19">
        <v>842987752.13999999</v>
      </c>
      <c r="L36" s="23">
        <v>842987752.13999999</v>
      </c>
      <c r="M36" s="23">
        <v>747701903.20000005</v>
      </c>
      <c r="O36" s="25" t="s">
        <v>83</v>
      </c>
      <c r="P36" s="6" t="s">
        <v>84</v>
      </c>
      <c r="Q36" s="7">
        <v>43489</v>
      </c>
      <c r="R36" s="7">
        <v>43465</v>
      </c>
    </row>
    <row r="37" spans="1:18" x14ac:dyDescent="0.25">
      <c r="A37">
        <v>2018</v>
      </c>
      <c r="B37" s="7">
        <v>43374</v>
      </c>
      <c r="C37" s="7">
        <v>43465</v>
      </c>
      <c r="D37" s="3">
        <v>9000</v>
      </c>
      <c r="E37" s="3" t="s">
        <v>82</v>
      </c>
      <c r="F37" s="12"/>
      <c r="G37" s="11"/>
      <c r="H37" s="10"/>
      <c r="I37" s="18"/>
      <c r="J37" s="18"/>
      <c r="K37" s="20"/>
      <c r="L37" s="22"/>
      <c r="M37" s="24"/>
      <c r="O37" s="25" t="s">
        <v>83</v>
      </c>
      <c r="P37" s="6" t="s">
        <v>84</v>
      </c>
      <c r="Q37" s="7">
        <v>43489</v>
      </c>
      <c r="R37" s="7">
        <v>43465</v>
      </c>
    </row>
    <row r="38" spans="1:18" s="2" customFormat="1" x14ac:dyDescent="0.25">
      <c r="A38" s="2">
        <v>2018</v>
      </c>
      <c r="B38" s="7">
        <v>43374</v>
      </c>
      <c r="C38" s="7">
        <v>43465</v>
      </c>
      <c r="D38" s="3">
        <v>9000</v>
      </c>
      <c r="E38" s="3" t="s">
        <v>82</v>
      </c>
      <c r="F38" s="16"/>
      <c r="G38" s="9"/>
      <c r="H38" s="8"/>
      <c r="I38" s="17"/>
      <c r="J38" s="17"/>
      <c r="K38" s="19"/>
      <c r="L38" s="21"/>
      <c r="M38" s="23"/>
      <c r="O38" s="25" t="s">
        <v>83</v>
      </c>
      <c r="P38" s="6" t="s">
        <v>84</v>
      </c>
      <c r="Q38" s="7">
        <v>43489</v>
      </c>
      <c r="R38" s="7">
        <v>43465</v>
      </c>
    </row>
  </sheetData>
  <mergeCells count="7">
    <mergeCell ref="A6:S6"/>
    <mergeCell ref="A2:C2"/>
    <mergeCell ref="D2:F2"/>
    <mergeCell ref="G2:I2"/>
    <mergeCell ref="A3:C3"/>
    <mergeCell ref="D3:F3"/>
    <mergeCell ref="G3:I3"/>
  </mergeCells>
  <hyperlinks>
    <hyperlink ref="O8" r:id="rId1" xr:uid="{9774BDBA-4857-4D74-BBB9-9FED96598FC6}"/>
    <hyperlink ref="O9:O36" r:id="rId2" display="http://201.155.204.144/transparencia/ivtimestre2018.pdf" xr:uid="{7BF2091F-2A97-47EE-9833-20FCEB8F4A34}"/>
    <hyperlink ref="O37" r:id="rId3" xr:uid="{5EFF9CE4-7DE1-4DA6-9C9B-8BA0E6B769A6}"/>
    <hyperlink ref="O38" r:id="rId4" xr:uid="{C0F88CC3-EB1C-42CC-BDF0-FB5D6B52EF4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2018-04-11T20:38:36Z</dcterms:created>
  <dcterms:modified xsi:type="dcterms:W3CDTF">2019-02-14T20:03:00Z</dcterms:modified>
</cp:coreProperties>
</file>