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Z:\2018\70\4\"/>
    </mc:Choice>
  </mc:AlternateContent>
  <xr:revisionPtr revIDLastSave="0" documentId="13_ncr:1_{FD764CFC-B550-47EF-B88A-7346E3AC3325}"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9" i="1" l="1"/>
  <c r="M20" i="1"/>
  <c r="M11" i="1"/>
  <c r="M8" i="1"/>
  <c r="L35" i="1"/>
  <c r="L29" i="1"/>
  <c r="L20" i="1"/>
  <c r="L11" i="1"/>
  <c r="L8" i="1"/>
  <c r="K35" i="1"/>
  <c r="K29" i="1"/>
  <c r="K20" i="1"/>
  <c r="K11" i="1"/>
  <c r="K8" i="1"/>
  <c r="J35" i="1"/>
  <c r="J29" i="1"/>
  <c r="J20" i="1"/>
  <c r="J11" i="1"/>
  <c r="J8" i="1"/>
  <c r="I29" i="1"/>
  <c r="I35" i="1"/>
  <c r="I20" i="1"/>
  <c r="I11" i="1"/>
  <c r="I8" i="1"/>
</calcChain>
</file>

<file path=xl/sharedStrings.xml><?xml version="1.0" encoding="utf-8"?>
<sst xmlns="http://schemas.openxmlformats.org/spreadsheetml/2006/main" count="202" uniqueCount="97">
  <si>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</si>
  <si>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</si>
  <si>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</si>
  <si>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</si>
  <si>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</si>
  <si>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</si>
  <si>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</si>
  <si>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</si>
  <si>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</si>
  <si>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</si>
  <si>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</si>
  <si>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</si>
  <si>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</si>
  <si>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</si>
  <si>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</si>
  <si>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</si>
  <si>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</si>
  <si>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</si>
  <si>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</si>
  <si>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</si>
  <si>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</si>
  <si>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</si>
  <si>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</si>
  <si>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</si>
  <si>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</si>
  <si>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</si>
  <si>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</si>
  <si>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</si>
  <si>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</si>
  <si>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</si>
  <si>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</si>
  <si>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</si>
  <si>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</si>
  <si>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</si>
  <si>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</si>
  <si>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</si>
  <si>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</si>
  <si>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</si>
  <si>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</si>
  <si>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</si>
  <si>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</si>
  <si>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</si>
  <si>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</si>
  <si>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</si>
  <si>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</si>
  <si>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</si>
  <si>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</si>
  <si>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</si>
  <si>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</si>
  <si>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</si>
  <si>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</si>
  <si>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</si>
  <si>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</si>
  <si>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</si>
  <si>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Servicios Generales</t>
  </si>
  <si>
    <t>Inversión Pública</t>
  </si>
  <si>
    <t>Servicios Personales</t>
  </si>
  <si>
    <t>Remuneraciones al Personal de Carácter Permanente</t>
  </si>
  <si>
    <t>Remuneraciones Adicionales y Especiales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</si>
  <si>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</si>
  <si>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</si>
  <si>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</si>
  <si>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</si>
  <si>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</si>
  <si>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</si>
  <si>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</si>
  <si>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</si>
  <si>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</si>
  <si>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</si>
  <si>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</si>
  <si>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</si>
  <si>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</si>
  <si>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Traslado y Viáticos</t>
  </si>
  <si>
    <t>Servicios Oficiales</t>
  </si>
  <si>
    <t>Otros Servicios Generales</t>
  </si>
  <si>
    <t>Bienes Muebles, Inmuebles e Intangibles</t>
  </si>
  <si>
    <t>Mobiliario y Equipo de Administración</t>
  </si>
  <si>
    <t>Mobiliario y Equipo Educacional y Recreativo</t>
  </si>
  <si>
    <t>Vehículos y Equipo de Transporte</t>
  </si>
  <si>
    <t>Maquinaria, Otros Equipos y Herramientas</t>
  </si>
  <si>
    <t>Activos Intangibles</t>
  </si>
  <si>
    <t>Obra Pública en Bienes de Dominio Público</t>
  </si>
  <si>
    <t>Deuda Pública</t>
  </si>
  <si>
    <t>Dirección General de Finanzas y Administración</t>
  </si>
  <si>
    <t>Éstas partidas no fueron requeridas en su totalidad por lo que se realizó una reclasificación de su saldo a la partida 21201 Materiales y utiles de impresión, ue posible darle suficiencia a esta partida y así poder suministrar el material a las áeas que lo solicitaron.</t>
  </si>
  <si>
    <t>El incremento en estas pardidas se dio de acurdo a las necesidades del Instituto y para el cumplimiento de las metas, solicitando ampliación presupuestal durante los meses de febrero y mayo, mediante oficios 06.06-0148/2018 Y 05.06-0835/2018 se obtienn dichas ampliaciones.</t>
  </si>
  <si>
    <t>Éstas partidas no fueron requeridas en su totalidad por lo que se realizó una reclasificación de su saldo a la partida 21201 Materiales y utiles de impresión</t>
  </si>
  <si>
    <t>Respecto de la modificación realizada a esta partida por un 134 % de incremento, le informo que la programación realizada para el ejercicio 2018 no pudo ser en base el presupuesto ejercido durante 2017, esto debido a que el presupuesto autorizado para 2018 fue menor al ejercido durante 2017. Pero debido a que se logro conseguir autorización para ampliar el recurso de 2018, fue posible darle suficiencia a esta partida y así poder suministrar combustible al equipo de transporte, el cúal es utilizado para verificación de las obras que se encuentran en proceso en los diferentes municipios del Estado; para el traslado de personal que se envia a comisión y para las entregas de documentación oficial.</t>
  </si>
  <si>
    <t>Éstas partidas no fueron requeridas en su totalidad por lo que se realizó una reclasificación de su saldo a la partida 21201 Materiales y utiles de impresión, fue posible darle suficiencia a esta partida y así poder suministrar el material a las áeas que l</t>
  </si>
  <si>
    <t>El incremento en estas pardidas se dio de acurdo a las necesidades del Instituto y para el cumplimiento de las metas, solicitando ampliación resupuestal durante los meses de febrero y mayo, mediante oficios 06.06-0148/2018 Y 05.06-0835/2018 se obtienn dichas ampliaciones.</t>
  </si>
  <si>
    <t>El incremento en estas pardidas se dio de acurdo a las necesidades del Instituto y para el cumplimiento de las metas, solicitando ampliación resupuestal durante los meses de febrero y mayo, mediante oficios 06.06-0148/2018 Y 05.06-0835/2018 se obtienn dichas ampliaciones,  Éstas partidas no fueron requeridas en su totalidad por lo que se realizó una reclasificación de su saldo a la partida 33401 Servicio de capacitación</t>
  </si>
  <si>
    <t>El incremento en estas pardidas se dio de acurdo a las necesidades del Instituto y para el cumplimiento de las metas, solicitando ampliación resupuestal durante los meses de febrero y mayo, mediante oficios 06.06-0148/2018 Y 05.06-0835/2018 se obtienn dichas ampliaciones. Éstas partidas no fueron requeridas en su totalidad por lo que se realizó una reclasificación de su saldo a la partida 21201 Materiales y utiles de impresión</t>
  </si>
  <si>
    <t>El incremento en estas pardidas se dio de acurdo a las necesidades del Instituto y para el cumplimiento de las metas, solicitando ampliación resupuestal durante los meses de febrero y mayo, mediante oficios 06.06-0148/2018 Y 05.06-0835/2018 se obtienn dichas ampliaciones. Éstas partidas no fueron requeridas en su totalidad por lo que se realizó una reclasificación de su saldo a la partida 21201 Materiales y utiles de impresión. Debido a que durante el ejercicio 2018 se implemento el programa de mantenimiento preventivo y correctivo al equipo de tranporte propiedad de ete Instituto, se incremento el presupuesto autorizado para este rubro, ya que no se tenia contemplado cuando se realizo la proyección del presupuesto 2018, pero en base a la necesidad de arreglo de los vehiculos fue conveniente elaborar y cumplir con el programa mencionado.</t>
  </si>
  <si>
    <t>Se realizo una modificación presupuestal, incrementandose por $80,567,849.75, debido a una ampliación de equipamiento bajo el programa Escuelas al Cien FAM POTENCIADO, los cuales no estaban contemplados en el presupuesto 2018. Éstas partidas no fueron requeridas en su totalidad por lo que se realizó una reclasificación de su saldo a la partida 51501 Equipo de Computo y de tecnologías. Se realizo una modificación presupuestal, debido a que la programación original se realizó con la plantilla al 31 de diciembre de 2017, realizándose un ajuste en el presupuesto por $3,237,367.40, de acuerdo a lo oficios de autorización  06.06-0148/2018 Y 05.06-0835/2018, que aunado al saldo de las partidas no utilizadas en el ejercicio se tiene un incremento por $3,323,317.69</t>
  </si>
  <si>
    <t>Éstas partidas no fueron requeridas en su totalidad por lo que se realizó una reclasificación de su saldo a la partida 51501 Equipo de Computo y de tecnologías</t>
  </si>
  <si>
    <t>Ésta partida tiene un incremento del 74%  debido a que se obtiene incremento según oficios 06.06-0148/2018 Y 05.06-0835/2018, para la adqusición de automoviles</t>
  </si>
  <si>
    <t>http://transparencia.isie.gob.mx/transparencia/ivtimestre2018.pdf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</si>
</sst>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00_-;\-&quot;€&quot;* #,##0.00_-;_-&quot;€&quot;* &quot;-&quot;??_-;_-@_-"/>
  </numFmts>
  <fonts count="4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b/>
      <sz val="10"/>
      <color theme="1"/>
      <name val="Arial Narrow"/>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sz val="11"/>
      <color indexed="8"/>
      <name val="Calibri"/>
      <family val="2"/>
    </font>
    <font>
      <sz val="18"/>
      <color theme="3"/>
      <name val="Cambria"/>
      <family val="2"/>
      <scheme val="maj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u/>
      <sz val="11"/>
      <color theme="10"/>
      <name val="Calibri"/>
      <family val="2"/>
      <scheme val="minor"/>
    </font>
  </fonts>
  <fills count="6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s>
  <borders count="23">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s>
  <cellStyleXfs count="338">
    <xf numFmtId="0" fontId="0" fillId="0" borderId="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0" fontId="1" fillId="3" borderId="0"/>
    <xf numFmtId="44" fontId="1" fillId="3" borderId="0" applyFont="0" applyFill="0" applyBorder="0" applyAlignment="0" applyProtection="0"/>
    <xf numFmtId="0" fontId="23" fillId="3" borderId="0"/>
    <xf numFmtId="164" fontId="23" fillId="3" borderId="0" applyFont="0" applyFill="0" applyBorder="0" applyAlignment="0" applyProtection="0"/>
    <xf numFmtId="164" fontId="23" fillId="3" borderId="0" applyFont="0" applyFill="0" applyBorder="0" applyAlignment="0" applyProtection="0"/>
    <xf numFmtId="164" fontId="23" fillId="3" borderId="0" applyFont="0" applyFill="0" applyBorder="0" applyAlignment="0" applyProtection="0"/>
    <xf numFmtId="9" fontId="23" fillId="3" borderId="0" applyFont="0" applyFill="0" applyBorder="0" applyAlignment="0" applyProtection="0"/>
    <xf numFmtId="0" fontId="6" fillId="3" borderId="0"/>
    <xf numFmtId="0" fontId="24" fillId="3" borderId="0"/>
    <xf numFmtId="43" fontId="23" fillId="3" borderId="0" applyFont="0" applyFill="0" applyBorder="0" applyAlignment="0" applyProtection="0"/>
    <xf numFmtId="0" fontId="25" fillId="36" borderId="0" applyNumberFormat="0" applyBorder="0" applyAlignment="0" applyProtection="0"/>
    <xf numFmtId="0" fontId="1" fillId="3" borderId="0"/>
    <xf numFmtId="0" fontId="1" fillId="3" borderId="0"/>
    <xf numFmtId="0" fontId="23" fillId="3" borderId="0"/>
    <xf numFmtId="0" fontId="45" fillId="3" borderId="18" applyNumberFormat="0" applyFill="0" applyAlignment="0" applyProtection="0"/>
    <xf numFmtId="0" fontId="45" fillId="3" borderId="18" applyNumberFormat="0" applyFill="0" applyAlignment="0" applyProtection="0"/>
    <xf numFmtId="0" fontId="46" fillId="3" borderId="19" applyNumberFormat="0" applyFill="0" applyAlignment="0" applyProtection="0"/>
    <xf numFmtId="0" fontId="31" fillId="3" borderId="20" applyNumberFormat="0" applyFill="0" applyAlignment="0" applyProtection="0"/>
    <xf numFmtId="0" fontId="31" fillId="3" borderId="0" applyNumberFormat="0" applyFill="0" applyBorder="0" applyAlignment="0" applyProtection="0"/>
    <xf numFmtId="0" fontId="27" fillId="37" borderId="0" applyNumberFormat="0" applyBorder="0" applyAlignment="0" applyProtection="0"/>
    <xf numFmtId="0" fontId="33" fillId="41" borderId="0" applyNumberFormat="0" applyBorder="0" applyAlignment="0" applyProtection="0"/>
    <xf numFmtId="0" fontId="34" fillId="40" borderId="0" applyNumberFormat="0" applyBorder="0" applyAlignment="0" applyProtection="0"/>
    <xf numFmtId="0" fontId="32" fillId="40" borderId="11" applyNumberFormat="0" applyAlignment="0" applyProtection="0"/>
    <xf numFmtId="0" fontId="35" fillId="38" borderId="15" applyNumberFormat="0" applyAlignment="0" applyProtection="0"/>
    <xf numFmtId="0" fontId="28" fillId="38" borderId="11" applyNumberFormat="0" applyAlignment="0" applyProtection="0"/>
    <xf numFmtId="0" fontId="30" fillId="3" borderId="13" applyNumberFormat="0" applyFill="0" applyAlignment="0" applyProtection="0"/>
    <xf numFmtId="0" fontId="29" fillId="39" borderId="12" applyNumberFormat="0" applyAlignment="0" applyProtection="0"/>
    <xf numFmtId="0" fontId="43" fillId="3" borderId="0" applyNumberFormat="0" applyFill="0" applyBorder="0" applyAlignment="0" applyProtection="0"/>
    <xf numFmtId="0" fontId="23" fillId="42" borderId="14" applyNumberFormat="0" applyFont="0" applyAlignment="0" applyProtection="0"/>
    <xf numFmtId="0" fontId="44" fillId="3" borderId="0" applyNumberFormat="0" applyFill="0" applyBorder="0" applyAlignment="0" applyProtection="0"/>
    <xf numFmtId="0" fontId="47" fillId="3" borderId="21" applyNumberFormat="0" applyFill="0" applyAlignment="0" applyProtection="0"/>
    <xf numFmtId="4" fontId="36" fillId="43" borderId="16" applyNumberFormat="0" applyProtection="0">
      <alignment vertical="center"/>
    </xf>
    <xf numFmtId="4" fontId="37" fillId="43" borderId="16" applyNumberFormat="0" applyProtection="0">
      <alignment vertical="center"/>
    </xf>
    <xf numFmtId="4" fontId="36" fillId="43" borderId="16" applyNumberFormat="0" applyProtection="0">
      <alignment horizontal="left" vertical="center" indent="1"/>
    </xf>
    <xf numFmtId="0" fontId="36" fillId="43" borderId="16" applyNumberFormat="0" applyProtection="0">
      <alignment horizontal="left" vertical="top" indent="1"/>
    </xf>
    <xf numFmtId="4" fontId="36" fillId="44" borderId="0" applyNumberFormat="0" applyProtection="0">
      <alignment horizontal="left" vertical="center" indent="1"/>
    </xf>
    <xf numFmtId="4" fontId="3" fillId="45" borderId="16" applyNumberFormat="0" applyProtection="0">
      <alignment horizontal="right" vertical="center"/>
    </xf>
    <xf numFmtId="4" fontId="3" fillId="46" borderId="16" applyNumberFormat="0" applyProtection="0">
      <alignment horizontal="right" vertical="center"/>
    </xf>
    <xf numFmtId="4" fontId="3" fillId="47" borderId="16" applyNumberFormat="0" applyProtection="0">
      <alignment horizontal="right" vertical="center"/>
    </xf>
    <xf numFmtId="4" fontId="3" fillId="48" borderId="16" applyNumberFormat="0" applyProtection="0">
      <alignment horizontal="right" vertical="center"/>
    </xf>
    <xf numFmtId="4" fontId="3" fillId="49" borderId="16" applyNumberFormat="0" applyProtection="0">
      <alignment horizontal="right" vertical="center"/>
    </xf>
    <xf numFmtId="4" fontId="3" fillId="50" borderId="16" applyNumberFormat="0" applyProtection="0">
      <alignment horizontal="right" vertical="center"/>
    </xf>
    <xf numFmtId="4" fontId="3" fillId="51" borderId="16" applyNumberFormat="0" applyProtection="0">
      <alignment horizontal="right" vertical="center"/>
    </xf>
    <xf numFmtId="4" fontId="3" fillId="52" borderId="16" applyNumberFormat="0" applyProtection="0">
      <alignment horizontal="right" vertical="center"/>
    </xf>
    <xf numFmtId="4" fontId="3" fillId="53" borderId="16" applyNumberFormat="0" applyProtection="0">
      <alignment horizontal="right" vertical="center"/>
    </xf>
    <xf numFmtId="4" fontId="36" fillId="54" borderId="17" applyNumberFormat="0" applyProtection="0">
      <alignment horizontal="left" vertical="center" indent="1"/>
    </xf>
    <xf numFmtId="4" fontId="3" fillId="55" borderId="0" applyNumberFormat="0" applyProtection="0">
      <alignment horizontal="left" vertical="center" indent="1"/>
    </xf>
    <xf numFmtId="4" fontId="38" fillId="56" borderId="0" applyNumberFormat="0" applyProtection="0">
      <alignment horizontal="left" vertical="center" indent="1"/>
    </xf>
    <xf numFmtId="4" fontId="3" fillId="44" borderId="16" applyNumberFormat="0" applyProtection="0">
      <alignment horizontal="right" vertical="center"/>
    </xf>
    <xf numFmtId="4" fontId="3" fillId="55" borderId="0" applyNumberFormat="0" applyProtection="0">
      <alignment horizontal="left" vertical="center" indent="1"/>
    </xf>
    <xf numFmtId="4" fontId="3" fillId="44" borderId="0" applyNumberFormat="0" applyProtection="0">
      <alignment horizontal="left" vertical="center" indent="1"/>
    </xf>
    <xf numFmtId="0" fontId="23" fillId="56" borderId="16" applyNumberFormat="0" applyProtection="0">
      <alignment horizontal="left" vertical="center" indent="1"/>
    </xf>
    <xf numFmtId="0" fontId="23" fillId="56" borderId="16" applyNumberFormat="0" applyProtection="0">
      <alignment horizontal="left" vertical="top" indent="1"/>
    </xf>
    <xf numFmtId="0" fontId="23" fillId="44" borderId="16" applyNumberFormat="0" applyProtection="0">
      <alignment horizontal="left" vertical="center" indent="1"/>
    </xf>
    <xf numFmtId="0" fontId="23" fillId="44" borderId="16" applyNumberFormat="0" applyProtection="0">
      <alignment horizontal="left" vertical="top" indent="1"/>
    </xf>
    <xf numFmtId="0" fontId="23" fillId="57" borderId="16" applyNumberFormat="0" applyProtection="0">
      <alignment horizontal="left" vertical="center" indent="1"/>
    </xf>
    <xf numFmtId="0" fontId="23" fillId="57" borderId="16" applyNumberFormat="0" applyProtection="0">
      <alignment horizontal="left" vertical="top" indent="1"/>
    </xf>
    <xf numFmtId="0" fontId="23" fillId="55" borderId="16" applyNumberFormat="0" applyProtection="0">
      <alignment horizontal="left" vertical="center" indent="1"/>
    </xf>
    <xf numFmtId="0" fontId="23" fillId="55" borderId="16" applyNumberFormat="0" applyProtection="0">
      <alignment horizontal="left" vertical="top" indent="1"/>
    </xf>
    <xf numFmtId="0" fontId="23" fillId="58" borderId="1" applyNumberFormat="0">
      <protection locked="0"/>
    </xf>
    <xf numFmtId="4" fontId="3" fillId="59" borderId="16" applyNumberFormat="0" applyProtection="0">
      <alignment vertical="center"/>
    </xf>
    <xf numFmtId="4" fontId="39" fillId="59" borderId="16" applyNumberFormat="0" applyProtection="0">
      <alignment vertical="center"/>
    </xf>
    <xf numFmtId="4" fontId="3" fillId="59" borderId="16" applyNumberFormat="0" applyProtection="0">
      <alignment horizontal="left" vertical="center" indent="1"/>
    </xf>
    <xf numFmtId="0" fontId="3" fillId="59" borderId="16" applyNumberFormat="0" applyProtection="0">
      <alignment horizontal="left" vertical="top" indent="1"/>
    </xf>
    <xf numFmtId="4" fontId="3" fillId="55" borderId="16" applyNumberFormat="0" applyProtection="0">
      <alignment horizontal="right" vertical="center"/>
    </xf>
    <xf numFmtId="4" fontId="39" fillId="55" borderId="16" applyNumberFormat="0" applyProtection="0">
      <alignment horizontal="right" vertical="center"/>
    </xf>
    <xf numFmtId="4" fontId="3" fillId="44" borderId="16" applyNumberFormat="0" applyProtection="0">
      <alignment horizontal="left" vertical="center" indent="1"/>
    </xf>
    <xf numFmtId="0" fontId="3" fillId="44" borderId="16" applyNumberFormat="0" applyProtection="0">
      <alignment horizontal="left" vertical="top" indent="1"/>
    </xf>
    <xf numFmtId="4" fontId="40" fillId="60" borderId="0" applyNumberFormat="0" applyProtection="0">
      <alignment horizontal="left" vertical="center" indent="1"/>
    </xf>
    <xf numFmtId="4" fontId="41" fillId="55" borderId="16" applyNumberFormat="0" applyProtection="0">
      <alignment horizontal="right" vertical="center"/>
    </xf>
    <xf numFmtId="0" fontId="42" fillId="3" borderId="0" applyNumberFormat="0" applyFill="0" applyBorder="0" applyAlignment="0" applyProtection="0"/>
    <xf numFmtId="0" fontId="44" fillId="3" borderId="0" applyNumberFormat="0" applyFill="0" applyBorder="0" applyAlignment="0" applyProtection="0"/>
    <xf numFmtId="4" fontId="3" fillId="55" borderId="0" applyNumberFormat="0" applyProtection="0">
      <alignment horizontal="left" vertical="center" indent="1"/>
    </xf>
    <xf numFmtId="4" fontId="3" fillId="44" borderId="0" applyNumberFormat="0" applyProtection="0">
      <alignment horizontal="left" vertical="center" indent="1"/>
    </xf>
    <xf numFmtId="0" fontId="1" fillId="3" borderId="0"/>
    <xf numFmtId="0" fontId="43" fillId="3" borderId="0" applyNumberFormat="0" applyFill="0" applyBorder="0" applyAlignment="0" applyProtection="0"/>
    <xf numFmtId="0" fontId="23" fillId="3" borderId="0"/>
    <xf numFmtId="0" fontId="23" fillId="3" borderId="0"/>
    <xf numFmtId="0" fontId="1" fillId="3" borderId="0"/>
    <xf numFmtId="4" fontId="3" fillId="55" borderId="0" applyNumberFormat="0" applyProtection="0">
      <alignment horizontal="left" vertical="center" indent="1"/>
    </xf>
    <xf numFmtId="4" fontId="3" fillId="44" borderId="0" applyNumberFormat="0" applyProtection="0">
      <alignment horizontal="left" vertical="center" indent="1"/>
    </xf>
    <xf numFmtId="0" fontId="1" fillId="3" borderId="0"/>
    <xf numFmtId="0" fontId="1" fillId="3" borderId="0"/>
    <xf numFmtId="0" fontId="23" fillId="42" borderId="14" applyNumberFormat="0" applyFont="0" applyAlignment="0" applyProtection="0"/>
    <xf numFmtId="0" fontId="32" fillId="40" borderId="11" applyNumberFormat="0" applyAlignment="0" applyProtection="0"/>
    <xf numFmtId="0" fontId="29" fillId="39" borderId="12" applyNumberFormat="0" applyAlignment="0" applyProtection="0"/>
    <xf numFmtId="0" fontId="30" fillId="3" borderId="13" applyNumberFormat="0" applyFill="0" applyAlignment="0" applyProtection="0"/>
    <xf numFmtId="0" fontId="34" fillId="40" borderId="0" applyNumberFormat="0" applyBorder="0" applyAlignment="0" applyProtection="0"/>
    <xf numFmtId="0" fontId="33" fillId="41" borderId="0" applyNumberFormat="0" applyBorder="0" applyAlignment="0" applyProtection="0"/>
    <xf numFmtId="0" fontId="31" fillId="3" borderId="0" applyNumberFormat="0" applyFill="0" applyBorder="0" applyAlignment="0" applyProtection="0"/>
    <xf numFmtId="0" fontId="31" fillId="3" borderId="20" applyNumberFormat="0" applyFill="0" applyAlignment="0" applyProtection="0"/>
    <xf numFmtId="0" fontId="46" fillId="3" borderId="19" applyNumberFormat="0" applyFill="0" applyAlignment="0" applyProtection="0"/>
    <xf numFmtId="0" fontId="7" fillId="3" borderId="0" applyNumberFormat="0" applyFill="0" applyBorder="0" applyAlignment="0" applyProtection="0"/>
    <xf numFmtId="0" fontId="1" fillId="29" borderId="0" applyNumberFormat="0" applyBorder="0" applyAlignment="0" applyProtection="0"/>
    <xf numFmtId="0" fontId="47" fillId="3" borderId="21" applyNumberFormat="0" applyFill="0" applyAlignment="0" applyProtection="0"/>
    <xf numFmtId="0" fontId="28" fillId="38" borderId="11" applyNumberFormat="0" applyAlignment="0" applyProtection="0"/>
    <xf numFmtId="0" fontId="1" fillId="33" borderId="0" applyNumberFormat="0" applyBorder="0" applyAlignment="0" applyProtection="0"/>
    <xf numFmtId="0" fontId="1" fillId="30" borderId="0" applyNumberFormat="0" applyBorder="0" applyAlignment="0" applyProtection="0"/>
    <xf numFmtId="0" fontId="27" fillId="37" borderId="0" applyNumberFormat="0" applyBorder="0" applyAlignment="0" applyProtection="0"/>
    <xf numFmtId="0" fontId="23" fillId="58" borderId="1" applyNumberFormat="0">
      <protection locked="0"/>
    </xf>
    <xf numFmtId="0" fontId="35" fillId="38" borderId="15" applyNumberFormat="0" applyAlignment="0" applyProtection="0"/>
    <xf numFmtId="0" fontId="1" fillId="17" borderId="0" applyNumberFormat="0" applyBorder="0" applyAlignment="0" applyProtection="0"/>
    <xf numFmtId="4" fontId="38" fillId="56" borderId="0" applyNumberFormat="0" applyProtection="0">
      <alignment horizontal="left" vertical="center" indent="1"/>
    </xf>
    <xf numFmtId="0" fontId="23" fillId="55" borderId="16" applyNumberFormat="0" applyProtection="0">
      <alignment horizontal="left" vertical="center" indent="1"/>
    </xf>
    <xf numFmtId="4" fontId="40" fillId="60" borderId="0" applyNumberFormat="0" applyProtection="0">
      <alignment horizontal="left" vertical="center" indent="1"/>
    </xf>
    <xf numFmtId="0" fontId="1" fillId="22" borderId="0" applyNumberFormat="0" applyBorder="0" applyAlignment="0" applyProtection="0"/>
    <xf numFmtId="0" fontId="1" fillId="13" borderId="0" applyNumberFormat="0" applyBorder="0" applyAlignment="0" applyProtection="0"/>
    <xf numFmtId="0" fontId="1" fillId="3" borderId="0"/>
    <xf numFmtId="0" fontId="1" fillId="3" borderId="0"/>
    <xf numFmtId="0" fontId="26" fillId="3" borderId="0" applyNumberFormat="0" applyFill="0" applyBorder="0" applyAlignment="0" applyProtection="0"/>
    <xf numFmtId="0" fontId="8" fillId="3" borderId="2" applyNumberFormat="0" applyFill="0" applyAlignment="0" applyProtection="0"/>
    <xf numFmtId="0" fontId="9" fillId="3" borderId="3" applyNumberFormat="0" applyFill="0" applyAlignment="0" applyProtection="0"/>
    <xf numFmtId="0" fontId="10" fillId="3" borderId="4" applyNumberFormat="0" applyFill="0" applyAlignment="0" applyProtection="0"/>
    <xf numFmtId="0" fontId="10" fillId="3"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5" applyNumberFormat="0" applyAlignment="0" applyProtection="0"/>
    <xf numFmtId="0" fontId="15" fillId="9" borderId="6" applyNumberFormat="0" applyAlignment="0" applyProtection="0"/>
    <xf numFmtId="0" fontId="16" fillId="9" borderId="5" applyNumberFormat="0" applyAlignment="0" applyProtection="0"/>
    <xf numFmtId="0" fontId="17" fillId="3" borderId="7" applyNumberFormat="0" applyFill="0" applyAlignment="0" applyProtection="0"/>
    <xf numFmtId="0" fontId="18" fillId="10" borderId="8" applyNumberFormat="0" applyAlignment="0" applyProtection="0"/>
    <xf numFmtId="0" fontId="19" fillId="3" borderId="0" applyNumberFormat="0" applyFill="0" applyBorder="0" applyAlignment="0" applyProtection="0"/>
    <xf numFmtId="0" fontId="1" fillId="11" borderId="9" applyNumberFormat="0" applyFont="0" applyAlignment="0" applyProtection="0"/>
    <xf numFmtId="0" fontId="20" fillId="3" borderId="0" applyNumberFormat="0" applyFill="0" applyBorder="0" applyAlignment="0" applyProtection="0"/>
    <xf numFmtId="0" fontId="21" fillId="3" borderId="10" applyNumberFormat="0" applyFill="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5" fillId="3" borderId="18" applyNumberFormat="0" applyFill="0" applyAlignment="0" applyProtection="0"/>
    <xf numFmtId="0" fontId="46" fillId="3" borderId="19" applyNumberFormat="0" applyFill="0" applyAlignment="0" applyProtection="0"/>
    <xf numFmtId="0" fontId="31" fillId="3" borderId="20" applyNumberFormat="0" applyFill="0" applyAlignment="0" applyProtection="0"/>
    <xf numFmtId="0" fontId="31" fillId="3" borderId="0" applyNumberFormat="0" applyFill="0" applyBorder="0" applyAlignment="0" applyProtection="0"/>
    <xf numFmtId="0" fontId="27" fillId="37" borderId="0" applyNumberFormat="0" applyBorder="0" applyAlignment="0" applyProtection="0"/>
    <xf numFmtId="0" fontId="33" fillId="41" borderId="0" applyNumberFormat="0" applyBorder="0" applyAlignment="0" applyProtection="0"/>
    <xf numFmtId="0" fontId="34" fillId="40" borderId="0" applyNumberFormat="0" applyBorder="0" applyAlignment="0" applyProtection="0"/>
    <xf numFmtId="0" fontId="32" fillId="40" borderId="11" applyNumberFormat="0" applyAlignment="0" applyProtection="0"/>
    <xf numFmtId="0" fontId="35" fillId="38" borderId="15" applyNumberFormat="0" applyAlignment="0" applyProtection="0"/>
    <xf numFmtId="0" fontId="28" fillId="38" borderId="11" applyNumberFormat="0" applyAlignment="0" applyProtection="0"/>
    <xf numFmtId="0" fontId="30" fillId="3" borderId="13" applyNumberFormat="0" applyFill="0" applyAlignment="0" applyProtection="0"/>
    <xf numFmtId="0" fontId="29" fillId="39" borderId="12" applyNumberFormat="0" applyAlignment="0" applyProtection="0"/>
    <xf numFmtId="0" fontId="43" fillId="3" borderId="0" applyNumberFormat="0" applyFill="0" applyBorder="0" applyAlignment="0" applyProtection="0"/>
    <xf numFmtId="0" fontId="23" fillId="42" borderId="14" applyNumberFormat="0" applyFont="0" applyAlignment="0" applyProtection="0"/>
    <xf numFmtId="0" fontId="44" fillId="3" borderId="0" applyNumberFormat="0" applyFill="0" applyBorder="0" applyAlignment="0" applyProtection="0"/>
    <xf numFmtId="0" fontId="47" fillId="3" borderId="21" applyNumberFormat="0" applyFill="0" applyAlignment="0" applyProtection="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 borderId="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 borderId="0"/>
    <xf numFmtId="0" fontId="1" fillId="3" borderId="0"/>
    <xf numFmtId="0" fontId="1" fillId="3" borderId="0"/>
    <xf numFmtId="0" fontId="1" fillId="11" borderId="9" applyNumberFormat="0" applyFont="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23" fillId="57" borderId="16" applyNumberFormat="0" applyProtection="0">
      <alignment horizontal="left" vertical="top" indent="1"/>
    </xf>
    <xf numFmtId="0" fontId="23" fillId="57" borderId="16" applyNumberFormat="0" applyProtection="0">
      <alignment horizontal="left" vertical="center" indent="1"/>
    </xf>
    <xf numFmtId="0" fontId="1" fillId="21" borderId="0" applyNumberFormat="0" applyBorder="0" applyAlignment="0" applyProtection="0"/>
    <xf numFmtId="0" fontId="23" fillId="56" borderId="16" applyNumberFormat="0" applyProtection="0">
      <alignment horizontal="left" vertical="center" indent="1"/>
    </xf>
    <xf numFmtId="0" fontId="23" fillId="56" borderId="16" applyNumberFormat="0" applyProtection="0">
      <alignment horizontal="left" vertical="top" indent="1"/>
    </xf>
    <xf numFmtId="0" fontId="1" fillId="14" borderId="0" applyNumberFormat="0" applyBorder="0" applyAlignment="0" applyProtection="0"/>
    <xf numFmtId="0" fontId="1" fillId="34" borderId="0" applyNumberFormat="0" applyBorder="0" applyAlignment="0" applyProtection="0"/>
    <xf numFmtId="0" fontId="23" fillId="44" borderId="16" applyNumberFormat="0" applyProtection="0">
      <alignment horizontal="left" vertical="center" indent="1"/>
    </xf>
    <xf numFmtId="0" fontId="23" fillId="42" borderId="14" applyNumberFormat="0" applyFont="0" applyAlignment="0" applyProtection="0"/>
    <xf numFmtId="0" fontId="23" fillId="44" borderId="16" applyNumberFormat="0" applyProtection="0">
      <alignment horizontal="left" vertical="top" indent="1"/>
    </xf>
    <xf numFmtId="0" fontId="1" fillId="26"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23" fillId="3" borderId="0"/>
    <xf numFmtId="0" fontId="23" fillId="55" borderId="16" applyNumberFormat="0" applyProtection="0">
      <alignment horizontal="left" vertical="top" indent="1"/>
    </xf>
    <xf numFmtId="0" fontId="1" fillId="3" borderId="0"/>
    <xf numFmtId="43" fontId="1" fillId="3" borderId="0" applyFont="0" applyFill="0" applyBorder="0" applyAlignment="0" applyProtection="0"/>
    <xf numFmtId="0" fontId="48" fillId="3" borderId="0" applyNumberFormat="0" applyFill="0" applyBorder="0" applyAlignment="0" applyProtection="0"/>
    <xf numFmtId="43" fontId="1" fillId="3" borderId="0" applyFont="0" applyFill="0" applyBorder="0" applyAlignment="0" applyProtection="0"/>
    <xf numFmtId="0" fontId="23" fillId="3" borderId="0"/>
    <xf numFmtId="0" fontId="23" fillId="42" borderId="14" applyNumberFormat="0" applyFont="0" applyAlignment="0" applyProtection="0"/>
    <xf numFmtId="0" fontId="1" fillId="3" borderId="0"/>
    <xf numFmtId="0" fontId="1" fillId="3" borderId="0"/>
    <xf numFmtId="0" fontId="23" fillId="58" borderId="22" applyNumberFormat="0">
      <protection locked="0"/>
    </xf>
    <xf numFmtId="0" fontId="23" fillId="58" borderId="22" applyNumberFormat="0">
      <protection locked="0"/>
    </xf>
    <xf numFmtId="0" fontId="48" fillId="0" borderId="0" applyNumberFormat="0" applyFill="0" applyBorder="0" applyAlignment="0" applyProtection="0"/>
  </cellStyleXfs>
  <cellXfs count="15">
    <xf numFmtId="0" fontId="0" fillId="0" borderId="0" xfId="0"/>
    <xf numFmtId="0" fontId="3" fillId="4" borderId="1" xfId="0" applyFont="1" applyFill="1" applyBorder="1" applyAlignment="1">
      <alignment horizontal="center" wrapText="1"/>
    </xf>
    <xf numFmtId="0" fontId="4" fillId="0" borderId="0" xfId="0" applyFont="1"/>
    <xf numFmtId="0" fontId="5" fillId="0" borderId="0" xfId="0" applyFont="1" applyAlignment="1">
      <alignment vertical="center" wrapText="1"/>
    </xf>
    <xf numFmtId="14" fontId="0" fillId="0" borderId="0" xfId="0" applyNumberFormat="1"/>
    <xf numFmtId="0" fontId="1" fillId="3" borderId="0" xfId="25"/>
    <xf numFmtId="0" fontId="6" fillId="3" borderId="0" xfId="32"/>
    <xf numFmtId="0" fontId="21" fillId="3" borderId="0" xfId="25" applyFont="1"/>
    <xf numFmtId="0" fontId="4" fillId="3" borderId="0" xfId="32" applyFont="1"/>
    <xf numFmtId="0" fontId="48" fillId="0" borderId="0" xfId="337"/>
    <xf numFmtId="0" fontId="0" fillId="0" borderId="0" xfId="0" applyAlignment="1">
      <alignment wrapText="1"/>
    </xf>
    <xf numFmtId="0" fontId="4" fillId="0" borderId="0" xfId="0" applyFont="1" applyAlignment="1">
      <alignmen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38">
    <cellStyle name="20% - Accent6" xfId="35" xr:uid="{00000000-0005-0000-0000-000000000000}"/>
    <cellStyle name="20% - Énfasis1" xfId="2" builtinId="30" customBuiltin="1"/>
    <cellStyle name="20% - Énfasis1 2" xfId="153" xr:uid="{00000000-0005-0000-0000-000002000000}"/>
    <cellStyle name="20% - Énfasis1 2 2" xfId="208" xr:uid="{00000000-0005-0000-0000-000003000000}"/>
    <cellStyle name="20% - Énfasis1 2 2 2" xfId="290" xr:uid="{00000000-0005-0000-0000-000004000000}"/>
    <cellStyle name="20% - Énfasis1 2 3" xfId="247" xr:uid="{00000000-0005-0000-0000-000005000000}"/>
    <cellStyle name="20% - Énfasis1 3" xfId="191" xr:uid="{00000000-0005-0000-0000-000006000000}"/>
    <cellStyle name="20% - Énfasis1 3 2" xfId="272" xr:uid="{00000000-0005-0000-0000-000007000000}"/>
    <cellStyle name="20% - Énfasis1 4" xfId="229" xr:uid="{00000000-0005-0000-0000-000008000000}"/>
    <cellStyle name="20% - Énfasis1 5" xfId="131" xr:uid="{00000000-0005-0000-0000-000009000000}"/>
    <cellStyle name="20% - Énfasis2" xfId="6" builtinId="34" customBuiltin="1"/>
    <cellStyle name="20% - Énfasis2 2" xfId="155" xr:uid="{00000000-0005-0000-0000-00000B000000}"/>
    <cellStyle name="20% - Énfasis2 2 2" xfId="210" xr:uid="{00000000-0005-0000-0000-00000C000000}"/>
    <cellStyle name="20% - Énfasis2 2 2 2" xfId="292" xr:uid="{00000000-0005-0000-0000-00000D000000}"/>
    <cellStyle name="20% - Énfasis2 2 3" xfId="249" xr:uid="{00000000-0005-0000-0000-00000E000000}"/>
    <cellStyle name="20% - Énfasis2 3" xfId="193" xr:uid="{00000000-0005-0000-0000-00000F000000}"/>
    <cellStyle name="20% - Énfasis2 3 2" xfId="274" xr:uid="{00000000-0005-0000-0000-000010000000}"/>
    <cellStyle name="20% - Énfasis2 4" xfId="231" xr:uid="{00000000-0005-0000-0000-000011000000}"/>
    <cellStyle name="20% - Énfasis2 5" xfId="126" xr:uid="{00000000-0005-0000-0000-000012000000}"/>
    <cellStyle name="20% - Énfasis3" xfId="10" builtinId="38" customBuiltin="1"/>
    <cellStyle name="20% - Énfasis3 2" xfId="157" xr:uid="{00000000-0005-0000-0000-000014000000}"/>
    <cellStyle name="20% - Énfasis3 2 2" xfId="212" xr:uid="{00000000-0005-0000-0000-000015000000}"/>
    <cellStyle name="20% - Énfasis3 2 2 2" xfId="294" xr:uid="{00000000-0005-0000-0000-000016000000}"/>
    <cellStyle name="20% - Énfasis3 2 3" xfId="251" xr:uid="{00000000-0005-0000-0000-000017000000}"/>
    <cellStyle name="20% - Énfasis3 3" xfId="195" xr:uid="{00000000-0005-0000-0000-000018000000}"/>
    <cellStyle name="20% - Énfasis3 3 2" xfId="276" xr:uid="{00000000-0005-0000-0000-000019000000}"/>
    <cellStyle name="20% - Énfasis3 4" xfId="233" xr:uid="{00000000-0005-0000-0000-00001A000000}"/>
    <cellStyle name="20% - Énfasis3 5" xfId="314" xr:uid="{00000000-0005-0000-0000-00001B000000}"/>
    <cellStyle name="20% - Énfasis4" xfId="14" builtinId="42" customBuiltin="1"/>
    <cellStyle name="20% - Énfasis4 2" xfId="159" xr:uid="{00000000-0005-0000-0000-00001D000000}"/>
    <cellStyle name="20% - Énfasis4 2 2" xfId="214" xr:uid="{00000000-0005-0000-0000-00001E000000}"/>
    <cellStyle name="20% - Énfasis4 2 2 2" xfId="296" xr:uid="{00000000-0005-0000-0000-00001F000000}"/>
    <cellStyle name="20% - Énfasis4 2 3" xfId="253" xr:uid="{00000000-0005-0000-0000-000020000000}"/>
    <cellStyle name="20% - Énfasis4 3" xfId="197" xr:uid="{00000000-0005-0000-0000-000021000000}"/>
    <cellStyle name="20% - Énfasis4 3 2" xfId="278" xr:uid="{00000000-0005-0000-0000-000022000000}"/>
    <cellStyle name="20% - Énfasis4 4" xfId="235" xr:uid="{00000000-0005-0000-0000-000023000000}"/>
    <cellStyle name="20% - Énfasis4 5" xfId="324" xr:uid="{00000000-0005-0000-0000-000024000000}"/>
    <cellStyle name="20% - Énfasis5" xfId="18" builtinId="46" customBuiltin="1"/>
    <cellStyle name="20% - Énfasis5 2" xfId="161" xr:uid="{00000000-0005-0000-0000-000026000000}"/>
    <cellStyle name="20% - Énfasis5 2 2" xfId="216" xr:uid="{00000000-0005-0000-0000-000027000000}"/>
    <cellStyle name="20% - Énfasis5 2 2 2" xfId="298" xr:uid="{00000000-0005-0000-0000-000028000000}"/>
    <cellStyle name="20% - Énfasis5 2 3" xfId="255" xr:uid="{00000000-0005-0000-0000-000029000000}"/>
    <cellStyle name="20% - Énfasis5 3" xfId="199" xr:uid="{00000000-0005-0000-0000-00002A000000}"/>
    <cellStyle name="20% - Énfasis5 3 2" xfId="280" xr:uid="{00000000-0005-0000-0000-00002B000000}"/>
    <cellStyle name="20% - Énfasis5 4" xfId="237" xr:uid="{00000000-0005-0000-0000-00002C000000}"/>
    <cellStyle name="20% - Énfasis5 5" xfId="118" xr:uid="{00000000-0005-0000-0000-00002D000000}"/>
    <cellStyle name="20% - Énfasis6" xfId="22" builtinId="50" customBuiltin="1"/>
    <cellStyle name="20% - Énfasis6 2" xfId="163" xr:uid="{00000000-0005-0000-0000-00002F000000}"/>
    <cellStyle name="20% - Énfasis6 2 2" xfId="218" xr:uid="{00000000-0005-0000-0000-000030000000}"/>
    <cellStyle name="20% - Énfasis6 2 2 2" xfId="300" xr:uid="{00000000-0005-0000-0000-000031000000}"/>
    <cellStyle name="20% - Énfasis6 2 3" xfId="257" xr:uid="{00000000-0005-0000-0000-000032000000}"/>
    <cellStyle name="20% - Énfasis6 3" xfId="201" xr:uid="{00000000-0005-0000-0000-000033000000}"/>
    <cellStyle name="20% - Énfasis6 3 2" xfId="282" xr:uid="{00000000-0005-0000-0000-000034000000}"/>
    <cellStyle name="20% - Énfasis6 4" xfId="239" xr:uid="{00000000-0005-0000-0000-000035000000}"/>
    <cellStyle name="20% - Énfasis6 5" xfId="121" xr:uid="{00000000-0005-0000-0000-000036000000}"/>
    <cellStyle name="40% - Énfasis1" xfId="3" builtinId="31" customBuiltin="1"/>
    <cellStyle name="40% - Énfasis1 2" xfId="154" xr:uid="{00000000-0005-0000-0000-000038000000}"/>
    <cellStyle name="40% - Énfasis1 2 2" xfId="209" xr:uid="{00000000-0005-0000-0000-000039000000}"/>
    <cellStyle name="40% - Énfasis1 2 2 2" xfId="291" xr:uid="{00000000-0005-0000-0000-00003A000000}"/>
    <cellStyle name="40% - Énfasis1 2 3" xfId="248" xr:uid="{00000000-0005-0000-0000-00003B000000}"/>
    <cellStyle name="40% - Énfasis1 3" xfId="192" xr:uid="{00000000-0005-0000-0000-00003C000000}"/>
    <cellStyle name="40% - Énfasis1 3 2" xfId="273" xr:uid="{00000000-0005-0000-0000-00003D000000}"/>
    <cellStyle name="40% - Énfasis1 4" xfId="230" xr:uid="{00000000-0005-0000-0000-00003E000000}"/>
    <cellStyle name="40% - Énfasis1 5" xfId="317" xr:uid="{00000000-0005-0000-0000-00003F000000}"/>
    <cellStyle name="40% - Énfasis2" xfId="7" builtinId="35" customBuiltin="1"/>
    <cellStyle name="40% - Énfasis2 2" xfId="156" xr:uid="{00000000-0005-0000-0000-000041000000}"/>
    <cellStyle name="40% - Énfasis2 2 2" xfId="211" xr:uid="{00000000-0005-0000-0000-000042000000}"/>
    <cellStyle name="40% - Énfasis2 2 2 2" xfId="293" xr:uid="{00000000-0005-0000-0000-000043000000}"/>
    <cellStyle name="40% - Énfasis2 2 3" xfId="250" xr:uid="{00000000-0005-0000-0000-000044000000}"/>
    <cellStyle name="40% - Énfasis2 3" xfId="194" xr:uid="{00000000-0005-0000-0000-000045000000}"/>
    <cellStyle name="40% - Énfasis2 3 2" xfId="275" xr:uid="{00000000-0005-0000-0000-000046000000}"/>
    <cellStyle name="40% - Énfasis2 4" xfId="232" xr:uid="{00000000-0005-0000-0000-000047000000}"/>
    <cellStyle name="40% - Énfasis2 5" xfId="323" xr:uid="{00000000-0005-0000-0000-000048000000}"/>
    <cellStyle name="40% - Énfasis3" xfId="11" builtinId="39" customBuiltin="1"/>
    <cellStyle name="40% - Énfasis3 2" xfId="158" xr:uid="{00000000-0005-0000-0000-00004A000000}"/>
    <cellStyle name="40% - Énfasis3 2 2" xfId="213" xr:uid="{00000000-0005-0000-0000-00004B000000}"/>
    <cellStyle name="40% - Énfasis3 2 2 2" xfId="295" xr:uid="{00000000-0005-0000-0000-00004C000000}"/>
    <cellStyle name="40% - Énfasis3 2 3" xfId="252" xr:uid="{00000000-0005-0000-0000-00004D000000}"/>
    <cellStyle name="40% - Énfasis3 3" xfId="196" xr:uid="{00000000-0005-0000-0000-00004E000000}"/>
    <cellStyle name="40% - Énfasis3 3 2" xfId="277" xr:uid="{00000000-0005-0000-0000-00004F000000}"/>
    <cellStyle name="40% - Énfasis3 4" xfId="234" xr:uid="{00000000-0005-0000-0000-000050000000}"/>
    <cellStyle name="40% - Énfasis3 5" xfId="130" xr:uid="{00000000-0005-0000-0000-000051000000}"/>
    <cellStyle name="40% - Énfasis4" xfId="15" builtinId="43" customBuiltin="1"/>
    <cellStyle name="40% - Énfasis4 2" xfId="160" xr:uid="{00000000-0005-0000-0000-000053000000}"/>
    <cellStyle name="40% - Énfasis4 2 2" xfId="215" xr:uid="{00000000-0005-0000-0000-000054000000}"/>
    <cellStyle name="40% - Énfasis4 2 2 2" xfId="297" xr:uid="{00000000-0005-0000-0000-000055000000}"/>
    <cellStyle name="40% - Énfasis4 2 3" xfId="254" xr:uid="{00000000-0005-0000-0000-000056000000}"/>
    <cellStyle name="40% - Énfasis4 3" xfId="198" xr:uid="{00000000-0005-0000-0000-000057000000}"/>
    <cellStyle name="40% - Énfasis4 3 2" xfId="279" xr:uid="{00000000-0005-0000-0000-000058000000}"/>
    <cellStyle name="40% - Énfasis4 4" xfId="236" xr:uid="{00000000-0005-0000-0000-000059000000}"/>
    <cellStyle name="40% - Énfasis4 5" xfId="322" xr:uid="{00000000-0005-0000-0000-00005A000000}"/>
    <cellStyle name="40% - Énfasis5" xfId="19" builtinId="47" customBuiltin="1"/>
    <cellStyle name="40% - Énfasis5 2" xfId="162" xr:uid="{00000000-0005-0000-0000-00005C000000}"/>
    <cellStyle name="40% - Énfasis5 2 2" xfId="217" xr:uid="{00000000-0005-0000-0000-00005D000000}"/>
    <cellStyle name="40% - Énfasis5 2 2 2" xfId="299" xr:uid="{00000000-0005-0000-0000-00005E000000}"/>
    <cellStyle name="40% - Énfasis5 2 3" xfId="256" xr:uid="{00000000-0005-0000-0000-00005F000000}"/>
    <cellStyle name="40% - Énfasis5 3" xfId="200" xr:uid="{00000000-0005-0000-0000-000060000000}"/>
    <cellStyle name="40% - Énfasis5 3 2" xfId="281" xr:uid="{00000000-0005-0000-0000-000061000000}"/>
    <cellStyle name="40% - Énfasis5 4" xfId="238" xr:uid="{00000000-0005-0000-0000-000062000000}"/>
    <cellStyle name="40% - Énfasis5 5" xfId="122" xr:uid="{00000000-0005-0000-0000-000063000000}"/>
    <cellStyle name="40% - Énfasis6" xfId="23" builtinId="51" customBuiltin="1"/>
    <cellStyle name="40% - Énfasis6 2" xfId="164" xr:uid="{00000000-0005-0000-0000-000065000000}"/>
    <cellStyle name="40% - Énfasis6 2 2" xfId="219" xr:uid="{00000000-0005-0000-0000-000066000000}"/>
    <cellStyle name="40% - Énfasis6 2 2 2" xfId="301" xr:uid="{00000000-0005-0000-0000-000067000000}"/>
    <cellStyle name="40% - Énfasis6 2 3" xfId="258" xr:uid="{00000000-0005-0000-0000-000068000000}"/>
    <cellStyle name="40% - Énfasis6 3" xfId="202" xr:uid="{00000000-0005-0000-0000-000069000000}"/>
    <cellStyle name="40% - Énfasis6 3 2" xfId="283" xr:uid="{00000000-0005-0000-0000-00006A000000}"/>
    <cellStyle name="40% - Énfasis6 4" xfId="240" xr:uid="{00000000-0005-0000-0000-00006B000000}"/>
    <cellStyle name="40% - Énfasis6 5" xfId="318" xr:uid="{00000000-0005-0000-0000-00006C000000}"/>
    <cellStyle name="60% - Énfasis1" xfId="4" builtinId="32" customBuiltin="1"/>
    <cellStyle name="60% - Énfasis2" xfId="8" builtinId="36" customBuiltin="1"/>
    <cellStyle name="60% - Énfasis3" xfId="12" builtinId="40" customBuiltin="1"/>
    <cellStyle name="60% - Énfasis4" xfId="16" builtinId="44" customBuiltin="1"/>
    <cellStyle name="60% - Énfasis5" xfId="20" builtinId="48" customBuiltin="1"/>
    <cellStyle name="60% - Énfasis6" xfId="24" builtinId="52" customBuiltin="1"/>
    <cellStyle name="Buena 2" xfId="44" xr:uid="{00000000-0005-0000-0000-000073000000}"/>
    <cellStyle name="Buena 2 2" xfId="139" xr:uid="{00000000-0005-0000-0000-000074000000}"/>
    <cellStyle name="Buena 3" xfId="169" xr:uid="{00000000-0005-0000-0000-000075000000}"/>
    <cellStyle name="Buena 4" xfId="123" xr:uid="{00000000-0005-0000-0000-000076000000}"/>
    <cellStyle name="Cálculo 2" xfId="49" xr:uid="{00000000-0005-0000-0000-000077000000}"/>
    <cellStyle name="Cálculo 2 2" xfId="144" xr:uid="{00000000-0005-0000-0000-000078000000}"/>
    <cellStyle name="Cálculo 3" xfId="174" xr:uid="{00000000-0005-0000-0000-000079000000}"/>
    <cellStyle name="Cálculo 4" xfId="120" xr:uid="{00000000-0005-0000-0000-00007A000000}"/>
    <cellStyle name="Celda de comprobación 2" xfId="51" xr:uid="{00000000-0005-0000-0000-00007B000000}"/>
    <cellStyle name="Celda de comprobación 2 2" xfId="146" xr:uid="{00000000-0005-0000-0000-00007C000000}"/>
    <cellStyle name="Celda de comprobación 3" xfId="176" xr:uid="{00000000-0005-0000-0000-00007D000000}"/>
    <cellStyle name="Celda de comprobación 4" xfId="110" xr:uid="{00000000-0005-0000-0000-00007E000000}"/>
    <cellStyle name="Celda vinculada 2" xfId="50" xr:uid="{00000000-0005-0000-0000-00007F000000}"/>
    <cellStyle name="Celda vinculada 2 2" xfId="145" xr:uid="{00000000-0005-0000-0000-000080000000}"/>
    <cellStyle name="Celda vinculada 3" xfId="175" xr:uid="{00000000-0005-0000-0000-000081000000}"/>
    <cellStyle name="Celda vinculada 4" xfId="111" xr:uid="{00000000-0005-0000-0000-000082000000}"/>
    <cellStyle name="Encabezado 1 2" xfId="40" xr:uid="{00000000-0005-0000-0000-000083000000}"/>
    <cellStyle name="Encabezado 4 2" xfId="43" xr:uid="{00000000-0005-0000-0000-000084000000}"/>
    <cellStyle name="Encabezado 4 2 2" xfId="138" xr:uid="{00000000-0005-0000-0000-000085000000}"/>
    <cellStyle name="Encabezado 4 3" xfId="168" xr:uid="{00000000-0005-0000-0000-000086000000}"/>
    <cellStyle name="Encabezado 4 4" xfId="114" xr:uid="{00000000-0005-0000-0000-000087000000}"/>
    <cellStyle name="Énfasis1" xfId="1" builtinId="29" customBuiltin="1"/>
    <cellStyle name="Énfasis2" xfId="5" builtinId="33" customBuiltin="1"/>
    <cellStyle name="Énfasis3" xfId="9" builtinId="37" customBuiltin="1"/>
    <cellStyle name="Énfasis4" xfId="13" builtinId="41" customBuiltin="1"/>
    <cellStyle name="Énfasis5" xfId="17" builtinId="45" customBuiltin="1"/>
    <cellStyle name="Énfasis6" xfId="21" builtinId="49" customBuiltin="1"/>
    <cellStyle name="Entrada 2" xfId="47" xr:uid="{00000000-0005-0000-0000-00008E000000}"/>
    <cellStyle name="Entrada 2 2" xfId="142" xr:uid="{00000000-0005-0000-0000-00008F000000}"/>
    <cellStyle name="Entrada 3" xfId="172" xr:uid="{00000000-0005-0000-0000-000090000000}"/>
    <cellStyle name="Entrada 4" xfId="109" xr:uid="{00000000-0005-0000-0000-000091000000}"/>
    <cellStyle name="Euro" xfId="28" xr:uid="{00000000-0005-0000-0000-000092000000}"/>
    <cellStyle name="Euro 2" xfId="29" xr:uid="{00000000-0005-0000-0000-000093000000}"/>
    <cellStyle name="Euro 3" xfId="30" xr:uid="{00000000-0005-0000-0000-000094000000}"/>
    <cellStyle name="Hipervínculo" xfId="337" builtinId="8"/>
    <cellStyle name="Hipervínculo 2" xfId="329" xr:uid="{00000000-0005-0000-0000-000095000000}"/>
    <cellStyle name="Incorrecto 2" xfId="45" xr:uid="{00000000-0005-0000-0000-000096000000}"/>
    <cellStyle name="Incorrecto 2 2" xfId="140" xr:uid="{00000000-0005-0000-0000-000097000000}"/>
    <cellStyle name="Incorrecto 3" xfId="170" xr:uid="{00000000-0005-0000-0000-000098000000}"/>
    <cellStyle name="Incorrecto 4" xfId="113" xr:uid="{00000000-0005-0000-0000-000099000000}"/>
    <cellStyle name="Millares 2" xfId="328" xr:uid="{00000000-0005-0000-0000-00009A000000}"/>
    <cellStyle name="Millares 3" xfId="34" xr:uid="{00000000-0005-0000-0000-00009B000000}"/>
    <cellStyle name="Millares 3 2" xfId="330" xr:uid="{00000000-0005-0000-0000-00009C000000}"/>
    <cellStyle name="Moneda 2" xfId="26" xr:uid="{00000000-0005-0000-0000-00009D000000}"/>
    <cellStyle name="Neutral 2" xfId="46" xr:uid="{00000000-0005-0000-0000-00009E000000}"/>
    <cellStyle name="Neutral 2 2" xfId="141" xr:uid="{00000000-0005-0000-0000-00009F000000}"/>
    <cellStyle name="Neutral 3" xfId="171" xr:uid="{00000000-0005-0000-0000-0000A0000000}"/>
    <cellStyle name="Neutral 4" xfId="112" xr:uid="{00000000-0005-0000-0000-0000A1000000}"/>
    <cellStyle name="Normal" xfId="0" builtinId="0"/>
    <cellStyle name="Normal 10" xfId="32" xr:uid="{00000000-0005-0000-0000-0000A3000000}"/>
    <cellStyle name="Normal 11" xfId="25" xr:uid="{00000000-0005-0000-0000-0000A4000000}"/>
    <cellStyle name="Normal 2" xfId="27" xr:uid="{00000000-0005-0000-0000-0000A5000000}"/>
    <cellStyle name="Normal 2 2" xfId="106" xr:uid="{00000000-0005-0000-0000-0000A6000000}"/>
    <cellStyle name="Normal 2 2 2" xfId="223" xr:uid="{00000000-0005-0000-0000-0000A7000000}"/>
    <cellStyle name="Normal 2 2 2 2" xfId="304" xr:uid="{00000000-0005-0000-0000-0000A8000000}"/>
    <cellStyle name="Normal 2 2 3" xfId="261" xr:uid="{00000000-0005-0000-0000-0000A9000000}"/>
    <cellStyle name="Normal 2 2 4" xfId="334" xr:uid="{00000000-0005-0000-0000-0000AA000000}"/>
    <cellStyle name="Normal 2 3" xfId="99" xr:uid="{00000000-0005-0000-0000-0000AB000000}"/>
    <cellStyle name="Normal 2 3 2" xfId="286" xr:uid="{00000000-0005-0000-0000-0000AC000000}"/>
    <cellStyle name="Normal 2 4" xfId="185" xr:uid="{00000000-0005-0000-0000-0000AD000000}"/>
    <cellStyle name="Normal 2 4 2" xfId="266" xr:uid="{00000000-0005-0000-0000-0000AE000000}"/>
    <cellStyle name="Normal 2 5" xfId="243" xr:uid="{00000000-0005-0000-0000-0000AF000000}"/>
    <cellStyle name="Normal 2 6" xfId="310" xr:uid="{00000000-0005-0000-0000-0000B0000000}"/>
    <cellStyle name="Normal 2 7" xfId="327" xr:uid="{00000000-0005-0000-0000-0000B1000000}"/>
    <cellStyle name="Normal 3" xfId="33" xr:uid="{00000000-0005-0000-0000-0000B2000000}"/>
    <cellStyle name="Normal 3 2" xfId="37" xr:uid="{00000000-0005-0000-0000-0000B3000000}"/>
    <cellStyle name="Normal 3 2 2" xfId="107" xr:uid="{00000000-0005-0000-0000-0000B4000000}"/>
    <cellStyle name="Normal 3 2 2 2" xfId="222" xr:uid="{00000000-0005-0000-0000-0000B5000000}"/>
    <cellStyle name="Normal 3 2 2 2 2" xfId="303" xr:uid="{00000000-0005-0000-0000-0000B6000000}"/>
    <cellStyle name="Normal 3 2 2 3" xfId="260" xr:uid="{00000000-0005-0000-0000-0000B7000000}"/>
    <cellStyle name="Normal 3 2 3" xfId="204" xr:uid="{00000000-0005-0000-0000-0000B8000000}"/>
    <cellStyle name="Normal 3 2 3 2" xfId="285" xr:uid="{00000000-0005-0000-0000-0000B9000000}"/>
    <cellStyle name="Normal 3 2 4" xfId="190" xr:uid="{00000000-0005-0000-0000-0000BA000000}"/>
    <cellStyle name="Normal 3 2 4 2" xfId="271" xr:uid="{00000000-0005-0000-0000-0000BB000000}"/>
    <cellStyle name="Normal 3 2 5" xfId="242" xr:uid="{00000000-0005-0000-0000-0000BC000000}"/>
    <cellStyle name="Normal 3 2 6" xfId="311" xr:uid="{00000000-0005-0000-0000-0000BD000000}"/>
    <cellStyle name="Normal 3 3" xfId="103" xr:uid="{00000000-0005-0000-0000-0000BE000000}"/>
    <cellStyle name="Normal 3 3 2" xfId="221" xr:uid="{00000000-0005-0000-0000-0000BF000000}"/>
    <cellStyle name="Normal 3 3 2 2" xfId="302" xr:uid="{00000000-0005-0000-0000-0000C0000000}"/>
    <cellStyle name="Normal 3 3 3" xfId="189" xr:uid="{00000000-0005-0000-0000-0000C1000000}"/>
    <cellStyle name="Normal 3 3 3 2" xfId="270" xr:uid="{00000000-0005-0000-0000-0000C2000000}"/>
    <cellStyle name="Normal 3 3 4" xfId="259" xr:uid="{00000000-0005-0000-0000-0000C3000000}"/>
    <cellStyle name="Normal 3 3 5" xfId="333" xr:uid="{00000000-0005-0000-0000-0000C4000000}"/>
    <cellStyle name="Normal 3 4" xfId="133" xr:uid="{00000000-0005-0000-0000-0000C5000000}"/>
    <cellStyle name="Normal 3 4 2" xfId="203" xr:uid="{00000000-0005-0000-0000-0000C6000000}"/>
    <cellStyle name="Normal 3 4 2 2" xfId="284" xr:uid="{00000000-0005-0000-0000-0000C7000000}"/>
    <cellStyle name="Normal 3 4 3" xfId="241" xr:uid="{00000000-0005-0000-0000-0000C8000000}"/>
    <cellStyle name="Normal 3 5" xfId="186" xr:uid="{00000000-0005-0000-0000-0000C9000000}"/>
    <cellStyle name="Normal 3 5 2" xfId="267" xr:uid="{00000000-0005-0000-0000-0000CA000000}"/>
    <cellStyle name="Normal 3 6" xfId="228" xr:uid="{00000000-0005-0000-0000-0000CB000000}"/>
    <cellStyle name="Normal 3 7" xfId="132" xr:uid="{00000000-0005-0000-0000-0000CC000000}"/>
    <cellStyle name="Normal 3 8" xfId="309" xr:uid="{00000000-0005-0000-0000-0000CD000000}"/>
    <cellStyle name="Normal 4" xfId="102" xr:uid="{00000000-0005-0000-0000-0000CE000000}"/>
    <cellStyle name="Normal 4 2" xfId="220" xr:uid="{00000000-0005-0000-0000-0000CF000000}"/>
    <cellStyle name="Normal 4 3" xfId="187" xr:uid="{00000000-0005-0000-0000-0000D0000000}"/>
    <cellStyle name="Normal 4 3 2" xfId="268" xr:uid="{00000000-0005-0000-0000-0000D1000000}"/>
    <cellStyle name="Normal 4 8" xfId="36" xr:uid="{00000000-0005-0000-0000-0000D2000000}"/>
    <cellStyle name="Normal 5" xfId="151" xr:uid="{00000000-0005-0000-0000-0000D3000000}"/>
    <cellStyle name="Normal 5 2" xfId="182" xr:uid="{00000000-0005-0000-0000-0000D4000000}"/>
    <cellStyle name="Normal 5 2 2" xfId="225" xr:uid="{00000000-0005-0000-0000-0000D5000000}"/>
    <cellStyle name="Normal 5 2 2 2" xfId="306" xr:uid="{00000000-0005-0000-0000-0000D6000000}"/>
    <cellStyle name="Normal 5 2 3" xfId="263" xr:uid="{00000000-0005-0000-0000-0000D7000000}"/>
    <cellStyle name="Normal 5 3" xfId="184" xr:uid="{00000000-0005-0000-0000-0000D8000000}"/>
    <cellStyle name="Normal 5 3 2" xfId="227" xr:uid="{00000000-0005-0000-0000-0000D9000000}"/>
    <cellStyle name="Normal 5 3 2 2" xfId="308" xr:uid="{00000000-0005-0000-0000-0000DA000000}"/>
    <cellStyle name="Normal 5 3 3" xfId="265" xr:uid="{00000000-0005-0000-0000-0000DB000000}"/>
    <cellStyle name="Normal 5 4" xfId="206" xr:uid="{00000000-0005-0000-0000-0000DC000000}"/>
    <cellStyle name="Normal 5 4 2" xfId="288" xr:uid="{00000000-0005-0000-0000-0000DD000000}"/>
    <cellStyle name="Normal 5 5" xfId="188" xr:uid="{00000000-0005-0000-0000-0000DE000000}"/>
    <cellStyle name="Normal 5 5 2" xfId="269" xr:uid="{00000000-0005-0000-0000-0000DF000000}"/>
    <cellStyle name="Normal 5 6" xfId="245" xr:uid="{00000000-0005-0000-0000-0000E0000000}"/>
    <cellStyle name="Normal 5 7" xfId="331" xr:uid="{00000000-0005-0000-0000-0000E1000000}"/>
    <cellStyle name="Normal 6" xfId="183" xr:uid="{00000000-0005-0000-0000-0000E2000000}"/>
    <cellStyle name="Normal 6 2" xfId="226" xr:uid="{00000000-0005-0000-0000-0000E3000000}"/>
    <cellStyle name="Normal 6 2 2" xfId="307" xr:uid="{00000000-0005-0000-0000-0000E4000000}"/>
    <cellStyle name="Normal 6 3" xfId="264" xr:uid="{00000000-0005-0000-0000-0000E5000000}"/>
    <cellStyle name="Normal 7" xfId="101" xr:uid="{00000000-0005-0000-0000-0000E6000000}"/>
    <cellStyle name="Normal 8" xfId="38" xr:uid="{00000000-0005-0000-0000-0000E7000000}"/>
    <cellStyle name="Normal 9" xfId="325" xr:uid="{00000000-0005-0000-0000-0000E8000000}"/>
    <cellStyle name="Notas 2" xfId="53" xr:uid="{00000000-0005-0000-0000-0000E9000000}"/>
    <cellStyle name="Notas 2 2" xfId="181" xr:uid="{00000000-0005-0000-0000-0000EA000000}"/>
    <cellStyle name="Notas 2 2 2" xfId="224" xr:uid="{00000000-0005-0000-0000-0000EB000000}"/>
    <cellStyle name="Notas 2 2 2 2" xfId="305" xr:uid="{00000000-0005-0000-0000-0000EC000000}"/>
    <cellStyle name="Notas 2 2 3" xfId="262" xr:uid="{00000000-0005-0000-0000-0000ED000000}"/>
    <cellStyle name="Notas 2 3" xfId="205" xr:uid="{00000000-0005-0000-0000-0000EE000000}"/>
    <cellStyle name="Notas 2 3 2" xfId="287" xr:uid="{00000000-0005-0000-0000-0000EF000000}"/>
    <cellStyle name="Notas 2 4" xfId="244" xr:uid="{00000000-0005-0000-0000-0000F0000000}"/>
    <cellStyle name="Notas 2 5" xfId="148" xr:uid="{00000000-0005-0000-0000-0000F1000000}"/>
    <cellStyle name="Notas 2 5 2" xfId="332" xr:uid="{00000000-0005-0000-0000-0000F2000000}"/>
    <cellStyle name="Notas 3" xfId="178" xr:uid="{00000000-0005-0000-0000-0000F3000000}"/>
    <cellStyle name="Notas 4" xfId="152" xr:uid="{00000000-0005-0000-0000-0000F4000000}"/>
    <cellStyle name="Notas 4 2" xfId="207" xr:uid="{00000000-0005-0000-0000-0000F5000000}"/>
    <cellStyle name="Notas 4 2 2" xfId="289" xr:uid="{00000000-0005-0000-0000-0000F6000000}"/>
    <cellStyle name="Notas 4 3" xfId="246" xr:uid="{00000000-0005-0000-0000-0000F7000000}"/>
    <cellStyle name="Notas 5" xfId="108" xr:uid="{00000000-0005-0000-0000-0000F8000000}"/>
    <cellStyle name="Notas 6" xfId="320" xr:uid="{00000000-0005-0000-0000-0000F9000000}"/>
    <cellStyle name="Porcentual 2" xfId="31" xr:uid="{00000000-0005-0000-0000-0000FA000000}"/>
    <cellStyle name="Salida 2" xfId="48" xr:uid="{00000000-0005-0000-0000-0000FB000000}"/>
    <cellStyle name="Salida 2 2" xfId="143" xr:uid="{00000000-0005-0000-0000-0000FC000000}"/>
    <cellStyle name="Salida 3" xfId="173" xr:uid="{00000000-0005-0000-0000-0000FD000000}"/>
    <cellStyle name="Salida 4" xfId="125" xr:uid="{00000000-0005-0000-0000-0000FE000000}"/>
    <cellStyle name="SAPBEXaggData" xfId="56" xr:uid="{00000000-0005-0000-0000-0000FF000000}"/>
    <cellStyle name="SAPBEXaggDataEmph" xfId="57" xr:uid="{00000000-0005-0000-0000-000000010000}"/>
    <cellStyle name="SAPBEXaggItem" xfId="58" xr:uid="{00000000-0005-0000-0000-000001010000}"/>
    <cellStyle name="SAPBEXaggItemX" xfId="59" xr:uid="{00000000-0005-0000-0000-000002010000}"/>
    <cellStyle name="SAPBEXchaText" xfId="60" xr:uid="{00000000-0005-0000-0000-000003010000}"/>
    <cellStyle name="SAPBEXexcBad7" xfId="61" xr:uid="{00000000-0005-0000-0000-000004010000}"/>
    <cellStyle name="SAPBEXexcBad8" xfId="62" xr:uid="{00000000-0005-0000-0000-000005010000}"/>
    <cellStyle name="SAPBEXexcBad9" xfId="63" xr:uid="{00000000-0005-0000-0000-000006010000}"/>
    <cellStyle name="SAPBEXexcCritical4" xfId="64" xr:uid="{00000000-0005-0000-0000-000007010000}"/>
    <cellStyle name="SAPBEXexcCritical5" xfId="65" xr:uid="{00000000-0005-0000-0000-000008010000}"/>
    <cellStyle name="SAPBEXexcCritical6" xfId="66" xr:uid="{00000000-0005-0000-0000-000009010000}"/>
    <cellStyle name="SAPBEXexcGood1" xfId="67" xr:uid="{00000000-0005-0000-0000-00000A010000}"/>
    <cellStyle name="SAPBEXexcGood2" xfId="68" xr:uid="{00000000-0005-0000-0000-00000B010000}"/>
    <cellStyle name="SAPBEXexcGood3" xfId="69" xr:uid="{00000000-0005-0000-0000-00000C010000}"/>
    <cellStyle name="SAPBEXfilterDrill" xfId="70" xr:uid="{00000000-0005-0000-0000-00000D010000}"/>
    <cellStyle name="SAPBEXfilterItem" xfId="71" xr:uid="{00000000-0005-0000-0000-00000E010000}"/>
    <cellStyle name="SAPBEXfilterText" xfId="72" xr:uid="{00000000-0005-0000-0000-00000F010000}"/>
    <cellStyle name="SAPBEXfilterText 2" xfId="127" xr:uid="{00000000-0005-0000-0000-000010010000}"/>
    <cellStyle name="SAPBEXformats" xfId="73" xr:uid="{00000000-0005-0000-0000-000011010000}"/>
    <cellStyle name="SAPBEXheaderItem" xfId="74" xr:uid="{00000000-0005-0000-0000-000012010000}"/>
    <cellStyle name="SAPBEXheaderItem 2" xfId="104" xr:uid="{00000000-0005-0000-0000-000013010000}"/>
    <cellStyle name="SAPBEXheaderItem 3" xfId="97" xr:uid="{00000000-0005-0000-0000-000014010000}"/>
    <cellStyle name="SAPBEXheaderText" xfId="75" xr:uid="{00000000-0005-0000-0000-000015010000}"/>
    <cellStyle name="SAPBEXheaderText 2" xfId="105" xr:uid="{00000000-0005-0000-0000-000016010000}"/>
    <cellStyle name="SAPBEXheaderText 3" xfId="98" xr:uid="{00000000-0005-0000-0000-000017010000}"/>
    <cellStyle name="SAPBEXHLevel0" xfId="76" xr:uid="{00000000-0005-0000-0000-000018010000}"/>
    <cellStyle name="SAPBEXHLevel0 2" xfId="315" xr:uid="{00000000-0005-0000-0000-000019010000}"/>
    <cellStyle name="SAPBEXHLevel0X" xfId="77" xr:uid="{00000000-0005-0000-0000-00001A010000}"/>
    <cellStyle name="SAPBEXHLevel0X 2" xfId="316" xr:uid="{00000000-0005-0000-0000-00001B010000}"/>
    <cellStyle name="SAPBEXHLevel1" xfId="78" xr:uid="{00000000-0005-0000-0000-00001C010000}"/>
    <cellStyle name="SAPBEXHLevel1 2" xfId="319" xr:uid="{00000000-0005-0000-0000-00001D010000}"/>
    <cellStyle name="SAPBEXHLevel1X" xfId="79" xr:uid="{00000000-0005-0000-0000-00001E010000}"/>
    <cellStyle name="SAPBEXHLevel1X 2" xfId="321" xr:uid="{00000000-0005-0000-0000-00001F010000}"/>
    <cellStyle name="SAPBEXHLevel2" xfId="80" xr:uid="{00000000-0005-0000-0000-000020010000}"/>
    <cellStyle name="SAPBEXHLevel2 2" xfId="313" xr:uid="{00000000-0005-0000-0000-000021010000}"/>
    <cellStyle name="SAPBEXHLevel2X" xfId="81" xr:uid="{00000000-0005-0000-0000-000022010000}"/>
    <cellStyle name="SAPBEXHLevel2X 2" xfId="312" xr:uid="{00000000-0005-0000-0000-000023010000}"/>
    <cellStyle name="SAPBEXHLevel3" xfId="82" xr:uid="{00000000-0005-0000-0000-000024010000}"/>
    <cellStyle name="SAPBEXHLevel3 2" xfId="128" xr:uid="{00000000-0005-0000-0000-000025010000}"/>
    <cellStyle name="SAPBEXHLevel3X" xfId="83" xr:uid="{00000000-0005-0000-0000-000026010000}"/>
    <cellStyle name="SAPBEXHLevel3X 2" xfId="326" xr:uid="{00000000-0005-0000-0000-000027010000}"/>
    <cellStyle name="SAPBEXinputData" xfId="84" xr:uid="{00000000-0005-0000-0000-000028010000}"/>
    <cellStyle name="SAPBEXinputData 2" xfId="124" xr:uid="{00000000-0005-0000-0000-000029010000}"/>
    <cellStyle name="SAPBEXinputData 2 2" xfId="336" xr:uid="{00000000-0005-0000-0000-00002A010000}"/>
    <cellStyle name="SAPBEXinputData 3" xfId="335" xr:uid="{00000000-0005-0000-0000-00002B010000}"/>
    <cellStyle name="SAPBEXresData" xfId="85" xr:uid="{00000000-0005-0000-0000-00002C010000}"/>
    <cellStyle name="SAPBEXresDataEmph" xfId="86" xr:uid="{00000000-0005-0000-0000-00002D010000}"/>
    <cellStyle name="SAPBEXresItem" xfId="87" xr:uid="{00000000-0005-0000-0000-00002E010000}"/>
    <cellStyle name="SAPBEXresItemX" xfId="88" xr:uid="{00000000-0005-0000-0000-00002F010000}"/>
    <cellStyle name="SAPBEXstdData" xfId="89" xr:uid="{00000000-0005-0000-0000-000030010000}"/>
    <cellStyle name="SAPBEXstdDataEmph" xfId="90" xr:uid="{00000000-0005-0000-0000-000031010000}"/>
    <cellStyle name="SAPBEXstdItem" xfId="91" xr:uid="{00000000-0005-0000-0000-000032010000}"/>
    <cellStyle name="SAPBEXstdItemX" xfId="92" xr:uid="{00000000-0005-0000-0000-000033010000}"/>
    <cellStyle name="SAPBEXtitle" xfId="93" xr:uid="{00000000-0005-0000-0000-000034010000}"/>
    <cellStyle name="SAPBEXtitle 2" xfId="129" xr:uid="{00000000-0005-0000-0000-000035010000}"/>
    <cellStyle name="SAPBEXundefined" xfId="94" xr:uid="{00000000-0005-0000-0000-000036010000}"/>
    <cellStyle name="Sheet Title" xfId="95" xr:uid="{00000000-0005-0000-0000-000037010000}"/>
    <cellStyle name="Texto de advertencia 2" xfId="52" xr:uid="{00000000-0005-0000-0000-000038010000}"/>
    <cellStyle name="Texto de advertencia 2 2" xfId="147" xr:uid="{00000000-0005-0000-0000-000039010000}"/>
    <cellStyle name="Texto de advertencia 3" xfId="177" xr:uid="{00000000-0005-0000-0000-00003A010000}"/>
    <cellStyle name="Texto de advertencia 4" xfId="100" xr:uid="{00000000-0005-0000-0000-00003B010000}"/>
    <cellStyle name="Texto explicativo 2" xfId="54" xr:uid="{00000000-0005-0000-0000-00003C010000}"/>
    <cellStyle name="Texto explicativo 2 2" xfId="149" xr:uid="{00000000-0005-0000-0000-00003D010000}"/>
    <cellStyle name="Texto explicativo 3" xfId="179" xr:uid="{00000000-0005-0000-0000-00003E010000}"/>
    <cellStyle name="Texto explicativo 4" xfId="96" xr:uid="{00000000-0005-0000-0000-00003F010000}"/>
    <cellStyle name="Título 1 2" xfId="135" xr:uid="{00000000-0005-0000-0000-000040010000}"/>
    <cellStyle name="Título 1 3" xfId="165" xr:uid="{00000000-0005-0000-0000-000041010000}"/>
    <cellStyle name="Título 1 4" xfId="39" xr:uid="{00000000-0005-0000-0000-000042010000}"/>
    <cellStyle name="Título 2 2" xfId="41" xr:uid="{00000000-0005-0000-0000-000043010000}"/>
    <cellStyle name="Título 2 2 2" xfId="136" xr:uid="{00000000-0005-0000-0000-000044010000}"/>
    <cellStyle name="Título 2 3" xfId="166" xr:uid="{00000000-0005-0000-0000-000045010000}"/>
    <cellStyle name="Título 2 4" xfId="116" xr:uid="{00000000-0005-0000-0000-000046010000}"/>
    <cellStyle name="Título 3 2" xfId="42" xr:uid="{00000000-0005-0000-0000-000047010000}"/>
    <cellStyle name="Título 3 2 2" xfId="137" xr:uid="{00000000-0005-0000-0000-000048010000}"/>
    <cellStyle name="Título 3 3" xfId="167" xr:uid="{00000000-0005-0000-0000-000049010000}"/>
    <cellStyle name="Título 3 4" xfId="115" xr:uid="{00000000-0005-0000-0000-00004A010000}"/>
    <cellStyle name="Título 4" xfId="134" xr:uid="{00000000-0005-0000-0000-00004B010000}"/>
    <cellStyle name="Título 5" xfId="117" xr:uid="{00000000-0005-0000-0000-00004C010000}"/>
    <cellStyle name="Total 2" xfId="55" xr:uid="{00000000-0005-0000-0000-00004D010000}"/>
    <cellStyle name="Total 2 2" xfId="150" xr:uid="{00000000-0005-0000-0000-00004E010000}"/>
    <cellStyle name="Total 3" xfId="180" xr:uid="{00000000-0005-0000-0000-00004F010000}"/>
    <cellStyle name="Total 4" xfId="119" xr:uid="{00000000-0005-0000-0000-000050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ivtimestre2018.pdf" TargetMode="External"/><Relationship Id="rId2" Type="http://schemas.openxmlformats.org/officeDocument/2006/relationships/hyperlink" Target="http://201.155.204.144/transparencia/ivtimestre2018.pdf" TargetMode="External"/><Relationship Id="rId1" Type="http://schemas.openxmlformats.org/officeDocument/2006/relationships/hyperlink" Target="http://201.155.204.144/transparencia/ivtimestre2018.pdf" TargetMode="External"/><Relationship Id="rId5" Type="http://schemas.openxmlformats.org/officeDocument/2006/relationships/printerSettings" Target="../printerSettings/printerSettings1.bin"/><Relationship Id="rId4" Type="http://schemas.openxmlformats.org/officeDocument/2006/relationships/hyperlink" Target="http://201.155.204.144/transparencia/ivt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N2" workbookViewId="0">
      <selection activeCell="N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hidden="1" customWidth="1"/>
    <col min="8" max="8" width="83.28515625" hidden="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4">
        <v>43374</v>
      </c>
      <c r="C8" s="4">
        <v>43465</v>
      </c>
      <c r="D8" s="2">
        <v>1000</v>
      </c>
      <c r="E8" s="2" t="s">
        <v>56</v>
      </c>
      <c r="F8" s="5"/>
      <c r="G8" s="5"/>
      <c r="H8" s="7">
        <v>36016140</v>
      </c>
      <c r="I8" s="7">
        <f>SUM(I9:I10)</f>
        <v>33915513.870000005</v>
      </c>
      <c r="J8" s="7">
        <f>SUM(J9:J10)</f>
        <v>33915513.870000005</v>
      </c>
      <c r="K8" s="7">
        <f>SUM(K9:K10)</f>
        <v>33915513.870000005</v>
      </c>
      <c r="L8" s="7">
        <f>SUM(L9:L10)</f>
        <v>33915513.870000005</v>
      </c>
      <c r="M8" s="7">
        <f>SUM(M9:M10)</f>
        <v>33915513.870000005</v>
      </c>
      <c r="O8" s="9" t="s">
        <v>96</v>
      </c>
      <c r="P8" t="s">
        <v>83</v>
      </c>
      <c r="Q8" s="4">
        <v>43489</v>
      </c>
      <c r="R8" s="4">
        <v>43465</v>
      </c>
    </row>
    <row r="9" spans="1:19" x14ac:dyDescent="0.25">
      <c r="A9">
        <v>2018</v>
      </c>
      <c r="B9" s="4">
        <v>43374</v>
      </c>
      <c r="C9" s="4">
        <v>43465</v>
      </c>
      <c r="D9" s="2">
        <v>1000</v>
      </c>
      <c r="E9" s="2" t="s">
        <v>56</v>
      </c>
      <c r="F9" s="6">
        <v>1100</v>
      </c>
      <c r="G9" s="6" t="s">
        <v>57</v>
      </c>
      <c r="H9" s="5">
        <v>24783743.609999999</v>
      </c>
      <c r="I9" s="5">
        <v>22992890.280000001</v>
      </c>
      <c r="J9" s="5">
        <v>22992890.280000001</v>
      </c>
      <c r="K9" s="5">
        <v>22992890.280000001</v>
      </c>
      <c r="L9" s="5">
        <v>22992890.280000001</v>
      </c>
      <c r="M9" s="5">
        <v>22992890.280000001</v>
      </c>
      <c r="O9" s="9" t="s">
        <v>96</v>
      </c>
      <c r="P9" t="s">
        <v>83</v>
      </c>
      <c r="Q9" s="4">
        <v>43489</v>
      </c>
      <c r="R9" s="4">
        <v>43465</v>
      </c>
    </row>
    <row r="10" spans="1:19" x14ac:dyDescent="0.25">
      <c r="A10">
        <v>2018</v>
      </c>
      <c r="B10" s="4">
        <v>43374</v>
      </c>
      <c r="C10" s="4">
        <v>43465</v>
      </c>
      <c r="D10" s="2">
        <v>1000</v>
      </c>
      <c r="E10" s="2" t="s">
        <v>56</v>
      </c>
      <c r="F10" s="6">
        <v>1300</v>
      </c>
      <c r="G10" s="6" t="s">
        <v>58</v>
      </c>
      <c r="H10" s="5">
        <v>10648356.289999999</v>
      </c>
      <c r="I10" s="5">
        <v>10922623.59</v>
      </c>
      <c r="J10" s="5">
        <v>10922623.59</v>
      </c>
      <c r="K10" s="5">
        <v>10922623.59</v>
      </c>
      <c r="L10" s="5">
        <v>10922623.59</v>
      </c>
      <c r="M10" s="5">
        <v>10922623.59</v>
      </c>
      <c r="O10" s="9" t="s">
        <v>96</v>
      </c>
      <c r="P10" t="s">
        <v>83</v>
      </c>
      <c r="Q10" s="4">
        <v>43489</v>
      </c>
      <c r="R10" s="4">
        <v>43465</v>
      </c>
    </row>
    <row r="11" spans="1:19" s="2" customFormat="1" x14ac:dyDescent="0.25">
      <c r="A11" s="2">
        <v>2018</v>
      </c>
      <c r="B11" s="4">
        <v>43374</v>
      </c>
      <c r="C11" s="4">
        <v>43465</v>
      </c>
      <c r="D11" s="2">
        <v>2000</v>
      </c>
      <c r="E11" s="3" t="s">
        <v>53</v>
      </c>
      <c r="F11" s="5"/>
      <c r="G11" s="5"/>
      <c r="H11" s="7">
        <v>2487000</v>
      </c>
      <c r="I11" s="7">
        <f>SUM(I12:I19)</f>
        <v>3586899.14</v>
      </c>
      <c r="J11" s="7">
        <f>SUM(J12:J19)</f>
        <v>3586899.14</v>
      </c>
      <c r="K11" s="7">
        <f>SUM(K12:K19)</f>
        <v>3568146.74</v>
      </c>
      <c r="L11" s="7">
        <f>SUM(L12:L19)</f>
        <v>3568146.74</v>
      </c>
      <c r="M11" s="7">
        <f>SUM(M12:M19)</f>
        <v>3128666.5199999996</v>
      </c>
      <c r="O11" s="9" t="s">
        <v>96</v>
      </c>
      <c r="P11" s="2" t="s">
        <v>83</v>
      </c>
      <c r="Q11" s="4">
        <v>43489</v>
      </c>
      <c r="R11" s="4">
        <v>43465</v>
      </c>
    </row>
    <row r="12" spans="1:19" ht="75" x14ac:dyDescent="0.25">
      <c r="A12">
        <v>2018</v>
      </c>
      <c r="B12" s="4">
        <v>43374</v>
      </c>
      <c r="C12" s="4">
        <v>43465</v>
      </c>
      <c r="D12" s="2">
        <v>2000</v>
      </c>
      <c r="E12" s="3" t="s">
        <v>53</v>
      </c>
      <c r="F12" s="6">
        <v>2100</v>
      </c>
      <c r="G12" s="6" t="s">
        <v>59</v>
      </c>
      <c r="H12" s="5">
        <v>1675040</v>
      </c>
      <c r="I12" s="5">
        <v>1936897.52</v>
      </c>
      <c r="J12" s="5">
        <v>1936897.52</v>
      </c>
      <c r="K12" s="5">
        <v>1936897.52</v>
      </c>
      <c r="L12" s="5">
        <v>1936897.52</v>
      </c>
      <c r="M12" s="5">
        <v>1634505.77</v>
      </c>
      <c r="N12" s="10" t="s">
        <v>84</v>
      </c>
      <c r="O12" s="9" t="s">
        <v>96</v>
      </c>
      <c r="P12" t="s">
        <v>83</v>
      </c>
      <c r="Q12" s="4">
        <v>43489</v>
      </c>
      <c r="R12" s="4">
        <v>43465</v>
      </c>
    </row>
    <row r="13" spans="1:19" ht="15.75" customHeight="1" x14ac:dyDescent="0.25">
      <c r="A13">
        <v>2018</v>
      </c>
      <c r="B13" s="4">
        <v>43374</v>
      </c>
      <c r="C13" s="4">
        <v>43465</v>
      </c>
      <c r="D13" s="2">
        <v>2000</v>
      </c>
      <c r="E13" s="3" t="s">
        <v>53</v>
      </c>
      <c r="F13" s="6">
        <v>2200</v>
      </c>
      <c r="G13" s="6" t="s">
        <v>60</v>
      </c>
      <c r="H13" s="5">
        <v>59960</v>
      </c>
      <c r="I13" s="5">
        <v>130991.01</v>
      </c>
      <c r="J13" s="5">
        <v>130991.01</v>
      </c>
      <c r="K13" s="5">
        <v>130991.01</v>
      </c>
      <c r="L13" s="5">
        <v>130991.01</v>
      </c>
      <c r="M13" s="5">
        <v>91993.94</v>
      </c>
      <c r="N13" s="10" t="s">
        <v>85</v>
      </c>
      <c r="O13" s="9" t="s">
        <v>96</v>
      </c>
      <c r="P13" t="s">
        <v>83</v>
      </c>
      <c r="Q13" s="4">
        <v>43489</v>
      </c>
      <c r="R13" s="4">
        <v>43465</v>
      </c>
    </row>
    <row r="14" spans="1:19" ht="90" x14ac:dyDescent="0.25">
      <c r="A14">
        <v>2018</v>
      </c>
      <c r="B14" s="4">
        <v>43374</v>
      </c>
      <c r="C14" s="4">
        <v>43465</v>
      </c>
      <c r="D14" s="2">
        <v>2000</v>
      </c>
      <c r="E14" s="3" t="s">
        <v>53</v>
      </c>
      <c r="F14" s="6">
        <v>2400</v>
      </c>
      <c r="G14" s="6" t="s">
        <v>61</v>
      </c>
      <c r="H14" s="5">
        <v>0</v>
      </c>
      <c r="I14" s="5">
        <v>35288.78</v>
      </c>
      <c r="J14" s="5">
        <v>35288.78</v>
      </c>
      <c r="K14" s="5">
        <v>35288.78</v>
      </c>
      <c r="L14" s="5">
        <v>35288.78</v>
      </c>
      <c r="M14" s="5">
        <v>4764.24</v>
      </c>
      <c r="N14" s="10" t="s">
        <v>85</v>
      </c>
      <c r="O14" s="9" t="s">
        <v>96</v>
      </c>
      <c r="P14" t="s">
        <v>83</v>
      </c>
      <c r="Q14" s="4">
        <v>43489</v>
      </c>
      <c r="R14" s="4">
        <v>43465</v>
      </c>
    </row>
    <row r="15" spans="1:19" ht="45" x14ac:dyDescent="0.25">
      <c r="A15">
        <v>2018</v>
      </c>
      <c r="B15" s="4">
        <v>43374</v>
      </c>
      <c r="C15" s="4">
        <v>43465</v>
      </c>
      <c r="D15" s="2">
        <v>2000</v>
      </c>
      <c r="E15" s="3" t="s">
        <v>53</v>
      </c>
      <c r="F15" s="6">
        <v>2500</v>
      </c>
      <c r="G15" s="6" t="s">
        <v>62</v>
      </c>
      <c r="H15" s="5">
        <v>2000</v>
      </c>
      <c r="I15" s="5">
        <v>1982.85</v>
      </c>
      <c r="J15" s="5">
        <v>1982.85</v>
      </c>
      <c r="K15" s="5">
        <v>1982.85</v>
      </c>
      <c r="L15" s="5">
        <v>1982.85</v>
      </c>
      <c r="M15" s="5">
        <v>0</v>
      </c>
      <c r="N15" s="10" t="s">
        <v>86</v>
      </c>
      <c r="O15" s="9" t="s">
        <v>96</v>
      </c>
      <c r="P15" t="s">
        <v>83</v>
      </c>
      <c r="Q15" s="4">
        <v>43489</v>
      </c>
      <c r="R15" s="4">
        <v>43465</v>
      </c>
    </row>
    <row r="16" spans="1:19" ht="210" x14ac:dyDescent="0.25">
      <c r="A16">
        <v>2018</v>
      </c>
      <c r="B16" s="4">
        <v>43374</v>
      </c>
      <c r="C16" s="4">
        <v>43465</v>
      </c>
      <c r="D16" s="2">
        <v>2000</v>
      </c>
      <c r="E16" s="3" t="s">
        <v>53</v>
      </c>
      <c r="F16" s="6">
        <v>2600</v>
      </c>
      <c r="G16" s="6" t="s">
        <v>63</v>
      </c>
      <c r="H16" s="5">
        <v>600000</v>
      </c>
      <c r="I16" s="5">
        <v>1404156.69</v>
      </c>
      <c r="J16" s="5">
        <v>1404156.69</v>
      </c>
      <c r="K16" s="5">
        <v>1385404.29</v>
      </c>
      <c r="L16" s="5">
        <v>1385404.29</v>
      </c>
      <c r="M16" s="5">
        <v>1344884.94</v>
      </c>
      <c r="N16" s="10" t="s">
        <v>87</v>
      </c>
      <c r="O16" s="9" t="s">
        <v>96</v>
      </c>
      <c r="P16" t="s">
        <v>83</v>
      </c>
      <c r="Q16" s="4">
        <v>43489</v>
      </c>
      <c r="R16" s="4">
        <v>43465</v>
      </c>
    </row>
    <row r="17" spans="1:18" ht="45" x14ac:dyDescent="0.25">
      <c r="A17">
        <v>2018</v>
      </c>
      <c r="B17" s="4">
        <v>43374</v>
      </c>
      <c r="C17" s="4">
        <v>43465</v>
      </c>
      <c r="D17" s="2">
        <v>2000</v>
      </c>
      <c r="E17" s="3" t="s">
        <v>53</v>
      </c>
      <c r="F17" s="6">
        <v>2700</v>
      </c>
      <c r="G17" s="6" t="s">
        <v>64</v>
      </c>
      <c r="H17" s="5">
        <v>80000</v>
      </c>
      <c r="I17" s="5">
        <v>13536.1</v>
      </c>
      <c r="J17" s="5">
        <v>13536.1</v>
      </c>
      <c r="K17" s="5">
        <v>13536.1</v>
      </c>
      <c r="L17" s="5">
        <v>13536.1</v>
      </c>
      <c r="M17" s="5">
        <v>13536.1</v>
      </c>
      <c r="N17" s="10" t="s">
        <v>86</v>
      </c>
      <c r="O17" s="9" t="s">
        <v>96</v>
      </c>
      <c r="P17" t="s">
        <v>83</v>
      </c>
      <c r="Q17" s="4">
        <v>43489</v>
      </c>
      <c r="R17" s="4">
        <v>43465</v>
      </c>
    </row>
    <row r="18" spans="1:18" x14ac:dyDescent="0.25">
      <c r="A18">
        <v>2018</v>
      </c>
      <c r="B18" s="4">
        <v>43374</v>
      </c>
      <c r="C18" s="4">
        <v>43465</v>
      </c>
      <c r="D18" s="2">
        <v>2000</v>
      </c>
      <c r="E18" s="3" t="s">
        <v>53</v>
      </c>
      <c r="F18" s="6">
        <v>2800</v>
      </c>
      <c r="G18" s="6" t="s">
        <v>65</v>
      </c>
      <c r="H18" s="5"/>
      <c r="I18" s="5"/>
      <c r="J18" s="5"/>
      <c r="K18" s="5"/>
      <c r="L18" s="5"/>
      <c r="M18" s="5"/>
      <c r="N18" s="10"/>
      <c r="O18" s="9" t="s">
        <v>96</v>
      </c>
      <c r="P18" t="s">
        <v>83</v>
      </c>
      <c r="Q18" s="4">
        <v>43489</v>
      </c>
      <c r="R18" s="4">
        <v>43465</v>
      </c>
    </row>
    <row r="19" spans="1:18" ht="75" x14ac:dyDescent="0.25">
      <c r="A19">
        <v>2018</v>
      </c>
      <c r="B19" s="4">
        <v>43374</v>
      </c>
      <c r="C19" s="4">
        <v>43465</v>
      </c>
      <c r="D19" s="2">
        <v>2000</v>
      </c>
      <c r="E19" s="3" t="s">
        <v>53</v>
      </c>
      <c r="F19" s="6">
        <v>2900</v>
      </c>
      <c r="G19" s="6" t="s">
        <v>66</v>
      </c>
      <c r="H19" s="5">
        <v>70000</v>
      </c>
      <c r="I19" s="5">
        <v>64046.19</v>
      </c>
      <c r="J19" s="5">
        <v>64046.19</v>
      </c>
      <c r="K19" s="5">
        <v>64046.19</v>
      </c>
      <c r="L19" s="5">
        <v>64046.19</v>
      </c>
      <c r="M19" s="5">
        <v>38981.53</v>
      </c>
      <c r="N19" s="10" t="s">
        <v>88</v>
      </c>
      <c r="O19" s="9" t="s">
        <v>96</v>
      </c>
      <c r="P19" t="s">
        <v>83</v>
      </c>
      <c r="Q19" s="4">
        <v>43489</v>
      </c>
      <c r="R19" s="4">
        <v>43465</v>
      </c>
    </row>
    <row r="20" spans="1:18" s="2" customFormat="1" x14ac:dyDescent="0.25">
      <c r="A20" s="2">
        <v>2018</v>
      </c>
      <c r="B20" s="4">
        <v>43374</v>
      </c>
      <c r="C20" s="4">
        <v>43465</v>
      </c>
      <c r="D20" s="2">
        <v>3000</v>
      </c>
      <c r="E20" s="2" t="s">
        <v>54</v>
      </c>
      <c r="F20" s="5"/>
      <c r="G20" s="5"/>
      <c r="H20" s="7">
        <v>12891200</v>
      </c>
      <c r="I20" s="7">
        <f>SUM(I21:I28)</f>
        <v>34121356.030000001</v>
      </c>
      <c r="J20" s="7">
        <f>SUM(J21:J28)</f>
        <v>34121356.030000001</v>
      </c>
      <c r="K20" s="7">
        <f>SUM(K21:K28)</f>
        <v>30813701.009999998</v>
      </c>
      <c r="L20" s="7">
        <f>SUM(L21:L28)</f>
        <v>30813701.009999998</v>
      </c>
      <c r="M20" s="7">
        <f>SUM(M21:M28)</f>
        <v>28955716.199999996</v>
      </c>
      <c r="N20" s="11"/>
      <c r="O20" s="9" t="s">
        <v>96</v>
      </c>
      <c r="P20" s="2" t="s">
        <v>83</v>
      </c>
      <c r="Q20" s="4">
        <v>43489</v>
      </c>
      <c r="R20" s="4">
        <v>43465</v>
      </c>
    </row>
    <row r="21" spans="1:18" ht="90" x14ac:dyDescent="0.25">
      <c r="A21">
        <v>2018</v>
      </c>
      <c r="B21" s="4">
        <v>43374</v>
      </c>
      <c r="C21" s="4">
        <v>43465</v>
      </c>
      <c r="D21" s="2">
        <v>3000</v>
      </c>
      <c r="E21" s="2" t="s">
        <v>54</v>
      </c>
      <c r="F21" s="6">
        <v>3100</v>
      </c>
      <c r="G21" s="6" t="s">
        <v>67</v>
      </c>
      <c r="H21" s="5">
        <v>775000</v>
      </c>
      <c r="I21" s="5">
        <v>1250484.8400000001</v>
      </c>
      <c r="J21" s="5">
        <v>1250484.8400000001</v>
      </c>
      <c r="K21" s="5">
        <v>1250484.8400000001</v>
      </c>
      <c r="L21" s="5">
        <v>1250484.8400000001</v>
      </c>
      <c r="M21" s="5">
        <v>1217293.06</v>
      </c>
      <c r="N21" s="10" t="s">
        <v>89</v>
      </c>
      <c r="O21" s="9" t="s">
        <v>96</v>
      </c>
      <c r="P21" t="s">
        <v>83</v>
      </c>
      <c r="Q21" s="4">
        <v>43489</v>
      </c>
      <c r="R21" s="4">
        <v>43465</v>
      </c>
    </row>
    <row r="22" spans="1:18" ht="90" x14ac:dyDescent="0.25">
      <c r="A22">
        <v>2018</v>
      </c>
      <c r="B22" s="4">
        <v>43374</v>
      </c>
      <c r="C22" s="4">
        <v>43465</v>
      </c>
      <c r="D22" s="2">
        <v>3000</v>
      </c>
      <c r="E22" s="2" t="s">
        <v>54</v>
      </c>
      <c r="F22" s="6">
        <v>3200</v>
      </c>
      <c r="G22" s="6" t="s">
        <v>68</v>
      </c>
      <c r="H22" s="5">
        <v>1100000</v>
      </c>
      <c r="I22" s="5">
        <v>348825.11</v>
      </c>
      <c r="J22" s="5">
        <v>348825.11</v>
      </c>
      <c r="K22" s="5">
        <v>348825.11</v>
      </c>
      <c r="L22" s="5">
        <v>348825.11</v>
      </c>
      <c r="M22" s="5">
        <v>342700.11</v>
      </c>
      <c r="N22" s="10" t="s">
        <v>89</v>
      </c>
      <c r="O22" s="9" t="s">
        <v>96</v>
      </c>
      <c r="P22" t="s">
        <v>83</v>
      </c>
      <c r="Q22" s="4">
        <v>43489</v>
      </c>
      <c r="R22" s="4">
        <v>43465</v>
      </c>
    </row>
    <row r="23" spans="1:18" ht="120" x14ac:dyDescent="0.25">
      <c r="A23">
        <v>2018</v>
      </c>
      <c r="B23" s="4">
        <v>43374</v>
      </c>
      <c r="C23" s="4">
        <v>43465</v>
      </c>
      <c r="D23" s="2">
        <v>3000</v>
      </c>
      <c r="E23" s="2" t="s">
        <v>54</v>
      </c>
      <c r="F23" s="6">
        <v>3300</v>
      </c>
      <c r="G23" s="6" t="s">
        <v>69</v>
      </c>
      <c r="H23" s="5">
        <v>6726200</v>
      </c>
      <c r="I23" s="5">
        <v>27541927.460000001</v>
      </c>
      <c r="J23" s="5">
        <v>27541927.460000001</v>
      </c>
      <c r="K23" s="5">
        <v>24234272.440000001</v>
      </c>
      <c r="L23" s="5">
        <v>24234272.440000001</v>
      </c>
      <c r="M23" s="5">
        <v>23126805.09</v>
      </c>
      <c r="N23" s="10" t="s">
        <v>90</v>
      </c>
      <c r="O23" s="9" t="s">
        <v>96</v>
      </c>
      <c r="P23" t="s">
        <v>83</v>
      </c>
      <c r="Q23" s="4">
        <v>43489</v>
      </c>
      <c r="R23" s="4">
        <v>43465</v>
      </c>
    </row>
    <row r="24" spans="1:18" ht="135" x14ac:dyDescent="0.25">
      <c r="A24">
        <v>2018</v>
      </c>
      <c r="B24" s="4">
        <v>43374</v>
      </c>
      <c r="C24" s="4">
        <v>43465</v>
      </c>
      <c r="D24" s="2">
        <v>3000</v>
      </c>
      <c r="E24" s="2" t="s">
        <v>54</v>
      </c>
      <c r="F24" s="6">
        <v>3400</v>
      </c>
      <c r="G24" s="6" t="s">
        <v>70</v>
      </c>
      <c r="H24" s="5">
        <v>640000</v>
      </c>
      <c r="I24" s="5">
        <v>419700.99</v>
      </c>
      <c r="J24" s="5">
        <v>419700.99</v>
      </c>
      <c r="K24" s="5">
        <v>419700.99</v>
      </c>
      <c r="L24" s="5">
        <v>419700.99</v>
      </c>
      <c r="M24" s="5">
        <v>413204.99</v>
      </c>
      <c r="N24" s="10" t="s">
        <v>91</v>
      </c>
      <c r="O24" s="9" t="s">
        <v>96</v>
      </c>
      <c r="P24" t="s">
        <v>83</v>
      </c>
      <c r="Q24" s="4">
        <v>43489</v>
      </c>
      <c r="R24" s="4">
        <v>43465</v>
      </c>
    </row>
    <row r="25" spans="1:18" ht="255" x14ac:dyDescent="0.25">
      <c r="A25">
        <v>2018</v>
      </c>
      <c r="B25" s="4">
        <v>43374</v>
      </c>
      <c r="C25" s="4">
        <v>43465</v>
      </c>
      <c r="D25" s="2">
        <v>3000</v>
      </c>
      <c r="E25" s="2" t="s">
        <v>54</v>
      </c>
      <c r="F25" s="6">
        <v>3500</v>
      </c>
      <c r="G25" s="6" t="s">
        <v>71</v>
      </c>
      <c r="H25" s="5">
        <v>2175000</v>
      </c>
      <c r="I25" s="5">
        <v>3245195.97</v>
      </c>
      <c r="J25" s="5">
        <v>3245195.97</v>
      </c>
      <c r="K25" s="5">
        <v>3245195.97</v>
      </c>
      <c r="L25" s="5">
        <v>3245195.97</v>
      </c>
      <c r="M25" s="5">
        <v>2605143.12</v>
      </c>
      <c r="N25" s="10" t="s">
        <v>92</v>
      </c>
      <c r="O25" s="9" t="s">
        <v>96</v>
      </c>
      <c r="P25" t="s">
        <v>83</v>
      </c>
      <c r="Q25" s="4">
        <v>43489</v>
      </c>
      <c r="R25" s="4">
        <v>43465</v>
      </c>
    </row>
    <row r="26" spans="1:18" ht="45" x14ac:dyDescent="0.25">
      <c r="A26">
        <v>2018</v>
      </c>
      <c r="B26" s="4">
        <v>43374</v>
      </c>
      <c r="C26" s="4">
        <v>43465</v>
      </c>
      <c r="D26" s="2">
        <v>3000</v>
      </c>
      <c r="E26" s="2" t="s">
        <v>54</v>
      </c>
      <c r="F26" s="6">
        <v>3700</v>
      </c>
      <c r="G26" s="6" t="s">
        <v>72</v>
      </c>
      <c r="H26" s="5">
        <v>1275000</v>
      </c>
      <c r="I26" s="5">
        <v>983827.06</v>
      </c>
      <c r="J26" s="5">
        <v>983827.06</v>
      </c>
      <c r="K26" s="5">
        <v>983827.06</v>
      </c>
      <c r="L26" s="5">
        <v>983827.06</v>
      </c>
      <c r="M26" s="5">
        <v>982889.06</v>
      </c>
      <c r="N26" s="10" t="s">
        <v>86</v>
      </c>
      <c r="O26" s="9" t="s">
        <v>96</v>
      </c>
      <c r="P26" t="s">
        <v>83</v>
      </c>
      <c r="Q26" s="4">
        <v>43489</v>
      </c>
      <c r="R26" s="4">
        <v>43465</v>
      </c>
    </row>
    <row r="27" spans="1:18" ht="135" x14ac:dyDescent="0.25">
      <c r="A27">
        <v>2018</v>
      </c>
      <c r="B27" s="4">
        <v>43374</v>
      </c>
      <c r="C27" s="4">
        <v>43465</v>
      </c>
      <c r="D27" s="2">
        <v>3000</v>
      </c>
      <c r="E27" s="2" t="s">
        <v>54</v>
      </c>
      <c r="F27" s="6">
        <v>3800</v>
      </c>
      <c r="G27" s="6" t="s">
        <v>73</v>
      </c>
      <c r="H27" s="5">
        <v>100000</v>
      </c>
      <c r="I27" s="5">
        <v>120246.6</v>
      </c>
      <c r="J27" s="5">
        <v>120246.6</v>
      </c>
      <c r="K27" s="5">
        <v>120246.6</v>
      </c>
      <c r="L27" s="5">
        <v>120246.6</v>
      </c>
      <c r="M27" s="5">
        <v>63051.77</v>
      </c>
      <c r="N27" s="10" t="s">
        <v>91</v>
      </c>
      <c r="O27" s="9" t="s">
        <v>96</v>
      </c>
      <c r="P27" t="s">
        <v>83</v>
      </c>
      <c r="Q27" s="4">
        <v>43489</v>
      </c>
      <c r="R27" s="4">
        <v>43465</v>
      </c>
    </row>
    <row r="28" spans="1:18" ht="135" x14ac:dyDescent="0.25">
      <c r="A28">
        <v>2018</v>
      </c>
      <c r="B28" s="4">
        <v>43374</v>
      </c>
      <c r="C28" s="4">
        <v>43465</v>
      </c>
      <c r="D28" s="2">
        <v>3000</v>
      </c>
      <c r="E28" s="2" t="s">
        <v>54</v>
      </c>
      <c r="F28" s="6">
        <v>3900</v>
      </c>
      <c r="G28" s="6" t="s">
        <v>74</v>
      </c>
      <c r="H28" s="5">
        <v>100000</v>
      </c>
      <c r="I28" s="5">
        <v>211148</v>
      </c>
      <c r="J28" s="5">
        <v>211148</v>
      </c>
      <c r="K28" s="5">
        <v>211148</v>
      </c>
      <c r="L28" s="5">
        <v>211148</v>
      </c>
      <c r="M28" s="5">
        <v>204629</v>
      </c>
      <c r="N28" s="10" t="s">
        <v>91</v>
      </c>
      <c r="O28" s="9" t="s">
        <v>96</v>
      </c>
      <c r="P28" t="s">
        <v>83</v>
      </c>
      <c r="Q28" s="4">
        <v>43489</v>
      </c>
      <c r="R28" s="4">
        <v>43465</v>
      </c>
    </row>
    <row r="29" spans="1:18" x14ac:dyDescent="0.25">
      <c r="A29">
        <v>2018</v>
      </c>
      <c r="B29" s="4">
        <v>43374</v>
      </c>
      <c r="C29" s="4">
        <v>43465</v>
      </c>
      <c r="D29" s="2">
        <v>5000</v>
      </c>
      <c r="E29" s="2" t="s">
        <v>75</v>
      </c>
      <c r="F29" s="5"/>
      <c r="G29" s="5"/>
      <c r="H29" s="7">
        <v>1490000</v>
      </c>
      <c r="I29" s="7">
        <f>SUM(I30:I34)</f>
        <v>85295217.150000006</v>
      </c>
      <c r="J29" s="7">
        <f>SUM(J30:J34)</f>
        <v>85295217.150000006</v>
      </c>
      <c r="K29" s="7">
        <f>SUM(K30:K34)</f>
        <v>76671579.609999999</v>
      </c>
      <c r="L29" s="7">
        <f>SUM(L30:L34)</f>
        <v>76671579.609999999</v>
      </c>
      <c r="M29" s="7">
        <f>SUM(M30:M34)</f>
        <v>38176410.189999998</v>
      </c>
      <c r="N29" s="10"/>
      <c r="O29" s="9" t="s">
        <v>96</v>
      </c>
      <c r="P29" t="s">
        <v>83</v>
      </c>
      <c r="Q29" s="4">
        <v>43489</v>
      </c>
      <c r="R29" s="4">
        <v>43465</v>
      </c>
    </row>
    <row r="30" spans="1:18" s="2" customFormat="1" ht="225" x14ac:dyDescent="0.25">
      <c r="A30" s="2">
        <v>2018</v>
      </c>
      <c r="B30" s="4">
        <v>43374</v>
      </c>
      <c r="C30" s="4">
        <v>43465</v>
      </c>
      <c r="D30" s="2">
        <v>5000</v>
      </c>
      <c r="E30" s="2" t="s">
        <v>75</v>
      </c>
      <c r="F30" s="6">
        <v>5100</v>
      </c>
      <c r="G30" s="6" t="s">
        <v>76</v>
      </c>
      <c r="H30" s="5">
        <v>615000</v>
      </c>
      <c r="I30" s="5">
        <v>84347704.040000007</v>
      </c>
      <c r="J30" s="5">
        <v>84347704.040000007</v>
      </c>
      <c r="K30" s="5">
        <v>76654933.609999999</v>
      </c>
      <c r="L30" s="5">
        <v>76654933.609999999</v>
      </c>
      <c r="M30" s="5">
        <v>38176410.189999998</v>
      </c>
      <c r="N30" s="10" t="s">
        <v>93</v>
      </c>
      <c r="O30" s="9" t="s">
        <v>96</v>
      </c>
      <c r="P30" s="2" t="s">
        <v>83</v>
      </c>
      <c r="Q30" s="4">
        <v>43489</v>
      </c>
      <c r="R30" s="4">
        <v>43465</v>
      </c>
    </row>
    <row r="31" spans="1:18" ht="45" x14ac:dyDescent="0.25">
      <c r="A31">
        <v>2018</v>
      </c>
      <c r="B31" s="4">
        <v>43374</v>
      </c>
      <c r="C31" s="4">
        <v>43465</v>
      </c>
      <c r="D31" s="2">
        <v>5000</v>
      </c>
      <c r="E31" s="2" t="s">
        <v>75</v>
      </c>
      <c r="F31" s="6">
        <v>5200</v>
      </c>
      <c r="G31" s="6" t="s">
        <v>77</v>
      </c>
      <c r="H31" s="5">
        <v>94000</v>
      </c>
      <c r="I31" s="5">
        <v>0</v>
      </c>
      <c r="J31" s="5">
        <v>0</v>
      </c>
      <c r="K31" s="5">
        <v>0</v>
      </c>
      <c r="L31" s="5">
        <v>0</v>
      </c>
      <c r="M31" s="5">
        <v>0</v>
      </c>
      <c r="N31" s="10" t="s">
        <v>94</v>
      </c>
      <c r="O31" s="9" t="s">
        <v>96</v>
      </c>
      <c r="P31" t="s">
        <v>83</v>
      </c>
      <c r="Q31" s="4">
        <v>43489</v>
      </c>
      <c r="R31" s="4">
        <v>43465</v>
      </c>
    </row>
    <row r="32" spans="1:18" ht="45" x14ac:dyDescent="0.25">
      <c r="A32">
        <v>2018</v>
      </c>
      <c r="B32" s="4">
        <v>43374</v>
      </c>
      <c r="C32" s="4">
        <v>43465</v>
      </c>
      <c r="D32" s="2">
        <v>5000</v>
      </c>
      <c r="E32" s="2" t="s">
        <v>75</v>
      </c>
      <c r="F32" s="6">
        <v>5400</v>
      </c>
      <c r="G32" s="6" t="s">
        <v>78</v>
      </c>
      <c r="H32" s="5">
        <v>536000</v>
      </c>
      <c r="I32" s="5">
        <v>930867.11</v>
      </c>
      <c r="J32" s="5">
        <v>930867.11</v>
      </c>
      <c r="K32" s="5">
        <v>0</v>
      </c>
      <c r="L32" s="5">
        <v>0</v>
      </c>
      <c r="M32" s="5">
        <v>0</v>
      </c>
      <c r="N32" s="10" t="s">
        <v>95</v>
      </c>
      <c r="O32" s="9" t="s">
        <v>96</v>
      </c>
      <c r="P32" t="s">
        <v>83</v>
      </c>
      <c r="Q32" s="4">
        <v>43489</v>
      </c>
      <c r="R32" s="4">
        <v>43465</v>
      </c>
    </row>
    <row r="33" spans="1:18" ht="45" x14ac:dyDescent="0.25">
      <c r="A33">
        <v>2018</v>
      </c>
      <c r="B33" s="4">
        <v>43374</v>
      </c>
      <c r="C33" s="4">
        <v>43465</v>
      </c>
      <c r="D33" s="2">
        <v>5000</v>
      </c>
      <c r="E33" s="2" t="s">
        <v>75</v>
      </c>
      <c r="F33" s="6">
        <v>5600</v>
      </c>
      <c r="G33" s="6" t="s">
        <v>79</v>
      </c>
      <c r="H33" s="5">
        <v>95000</v>
      </c>
      <c r="I33" s="5">
        <v>16646</v>
      </c>
      <c r="J33" s="5">
        <v>16646</v>
      </c>
      <c r="K33" s="5">
        <v>16646</v>
      </c>
      <c r="L33" s="5">
        <v>16646</v>
      </c>
      <c r="M33" s="5">
        <v>0</v>
      </c>
      <c r="N33" s="10" t="s">
        <v>95</v>
      </c>
      <c r="O33" s="9" t="s">
        <v>96</v>
      </c>
      <c r="P33" t="s">
        <v>83</v>
      </c>
      <c r="Q33" s="4">
        <v>43489</v>
      </c>
      <c r="R33" s="4">
        <v>43465</v>
      </c>
    </row>
    <row r="34" spans="1:18" ht="45" x14ac:dyDescent="0.25">
      <c r="A34">
        <v>2018</v>
      </c>
      <c r="B34" s="4">
        <v>43374</v>
      </c>
      <c r="C34" s="4">
        <v>43465</v>
      </c>
      <c r="D34" s="2">
        <v>5000</v>
      </c>
      <c r="E34" s="2" t="s">
        <v>75</v>
      </c>
      <c r="F34" s="6">
        <v>5900</v>
      </c>
      <c r="G34" s="6" t="s">
        <v>80</v>
      </c>
      <c r="H34" s="5">
        <v>150000</v>
      </c>
      <c r="I34" s="5">
        <v>0</v>
      </c>
      <c r="J34" s="5">
        <v>0</v>
      </c>
      <c r="K34" s="5">
        <v>0</v>
      </c>
      <c r="L34" s="5">
        <v>0</v>
      </c>
      <c r="M34" s="5">
        <v>0</v>
      </c>
      <c r="N34" s="10" t="s">
        <v>95</v>
      </c>
      <c r="O34" s="9" t="s">
        <v>96</v>
      </c>
      <c r="P34" t="s">
        <v>83</v>
      </c>
      <c r="Q34" s="4">
        <v>43489</v>
      </c>
      <c r="R34" s="4">
        <v>43465</v>
      </c>
    </row>
    <row r="35" spans="1:18" x14ac:dyDescent="0.25">
      <c r="A35">
        <v>2018</v>
      </c>
      <c r="B35" s="4">
        <v>43374</v>
      </c>
      <c r="C35" s="4">
        <v>43465</v>
      </c>
      <c r="D35" s="2">
        <v>6000</v>
      </c>
      <c r="E35" s="3" t="s">
        <v>55</v>
      </c>
      <c r="F35" s="8"/>
      <c r="G35" s="8"/>
      <c r="H35" s="7">
        <v>816497655</v>
      </c>
      <c r="I35" s="7">
        <f>+I36</f>
        <v>1208985978.1900001</v>
      </c>
      <c r="J35" s="7">
        <f>+J36</f>
        <v>1208985978.1900001</v>
      </c>
      <c r="K35" s="7">
        <f>+K36</f>
        <v>842987752.13999999</v>
      </c>
      <c r="L35" s="7">
        <f>+L36</f>
        <v>842987752.13999999</v>
      </c>
      <c r="M35" s="7">
        <v>445229737.93000001</v>
      </c>
      <c r="O35" s="9" t="s">
        <v>96</v>
      </c>
      <c r="P35" t="s">
        <v>83</v>
      </c>
      <c r="Q35" s="4">
        <v>43489</v>
      </c>
      <c r="R35" s="4">
        <v>43465</v>
      </c>
    </row>
    <row r="36" spans="1:18" s="2" customFormat="1" x14ac:dyDescent="0.25">
      <c r="A36" s="2">
        <v>2018</v>
      </c>
      <c r="B36" s="4">
        <v>43374</v>
      </c>
      <c r="C36" s="4">
        <v>43465</v>
      </c>
      <c r="D36" s="2">
        <v>6000</v>
      </c>
      <c r="E36" s="3" t="s">
        <v>55</v>
      </c>
      <c r="F36" s="6">
        <v>6100</v>
      </c>
      <c r="G36" s="6" t="s">
        <v>81</v>
      </c>
      <c r="H36" s="5">
        <v>816497655</v>
      </c>
      <c r="I36" s="5">
        <v>1208985978.1900001</v>
      </c>
      <c r="J36" s="5">
        <v>1208985978.1900001</v>
      </c>
      <c r="K36" s="5">
        <v>842987752.13999999</v>
      </c>
      <c r="L36" s="5">
        <v>842987752.13999999</v>
      </c>
      <c r="M36" s="5">
        <v>747701903.20000005</v>
      </c>
      <c r="O36" s="9" t="s">
        <v>96</v>
      </c>
      <c r="P36" t="s">
        <v>83</v>
      </c>
      <c r="Q36" s="4">
        <v>43489</v>
      </c>
      <c r="R36" s="4">
        <v>43465</v>
      </c>
    </row>
    <row r="37" spans="1:18" x14ac:dyDescent="0.25">
      <c r="A37">
        <v>2018</v>
      </c>
      <c r="B37" s="4">
        <v>43374</v>
      </c>
      <c r="C37" s="4">
        <v>43465</v>
      </c>
      <c r="D37" s="2">
        <v>9000</v>
      </c>
      <c r="E37" s="2" t="s">
        <v>82</v>
      </c>
      <c r="F37" s="8"/>
      <c r="G37" s="8"/>
      <c r="H37" s="7"/>
      <c r="I37" s="7"/>
      <c r="J37" s="7"/>
      <c r="K37" s="7"/>
      <c r="L37" s="7"/>
      <c r="M37" s="7"/>
      <c r="O37" s="9" t="s">
        <v>96</v>
      </c>
      <c r="P37" t="s">
        <v>83</v>
      </c>
      <c r="Q37" s="4">
        <v>43489</v>
      </c>
      <c r="R37" s="4">
        <v>43465</v>
      </c>
    </row>
    <row r="38" spans="1:18" s="2" customFormat="1" x14ac:dyDescent="0.25">
      <c r="A38" s="2">
        <v>2018</v>
      </c>
      <c r="B38" s="4">
        <v>43374</v>
      </c>
      <c r="C38" s="4">
        <v>43465</v>
      </c>
      <c r="D38" s="2">
        <v>9000</v>
      </c>
      <c r="E38" s="2" t="s">
        <v>82</v>
      </c>
      <c r="F38" s="6"/>
      <c r="G38" s="6"/>
      <c r="H38" s="5"/>
      <c r="I38" s="5"/>
      <c r="J38" s="5"/>
      <c r="K38" s="5"/>
      <c r="L38" s="5"/>
      <c r="M38" s="5"/>
      <c r="O38" s="9" t="s">
        <v>96</v>
      </c>
      <c r="P38" t="s">
        <v>83</v>
      </c>
      <c r="Q38" s="4">
        <v>43489</v>
      </c>
      <c r="R38" s="4">
        <v>43465</v>
      </c>
    </row>
  </sheetData>
  <mergeCells count="7">
    <mergeCell ref="A6:S6"/>
    <mergeCell ref="A2:C2"/>
    <mergeCell ref="D2:F2"/>
    <mergeCell ref="G2:I2"/>
    <mergeCell ref="A3:C3"/>
    <mergeCell ref="D3:F3"/>
    <mergeCell ref="G3:I3"/>
  </mergeCells>
  <hyperlinks>
    <hyperlink ref="O8" r:id="rId1" display="http://201.155.204.144/transparencia/ivtimestre2018.pdf" xr:uid="{9774BDBA-4857-4D74-BBB9-9FED96598FC6}"/>
    <hyperlink ref="O9:O36" r:id="rId2" display="http://201.155.204.144/transparencia/ivtimestre2018.pdf" xr:uid="{7BF2091F-2A97-47EE-9833-20FCEB8F4A34}"/>
    <hyperlink ref="O37" r:id="rId3" display="http://201.155.204.144/transparencia/ivtimestre2018.pdf" xr:uid="{5EFF9CE4-7DE1-4DA6-9C9B-8BA0E6B769A6}"/>
    <hyperlink ref="O38" r:id="rId4" display="http://201.155.204.144/transparencia/ivtimestre2018.pdf" xr:uid="{C0F88CC3-EB1C-42CC-BDF0-FB5D6B52EF4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2018-04-11T20:38:36Z</dcterms:created>
  <dcterms:modified xsi:type="dcterms:W3CDTF">2022-06-14T18:46:03Z</dcterms:modified>
</cp:coreProperties>
</file>